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研究推進機構業務\1-3 研究支援部門\公募情報\0_機構ホームページ用\公募カレンダー\"/>
    </mc:Choice>
  </mc:AlternateContent>
  <xr:revisionPtr revIDLastSave="0" documentId="8_{84A8CC42-2F97-4232-A30E-3BF1E166FB36}" xr6:coauthVersionLast="47" xr6:coauthVersionMax="47" xr10:uidLastSave="{00000000-0000-0000-0000-000000000000}"/>
  <bookViews>
    <workbookView xWindow="-120" yWindow="-120" windowWidth="29040" windowHeight="15720" firstSheet="5" activeTab="5" xr2:uid="{00000000-000D-0000-FFFF-FFFF00000000}"/>
  </bookViews>
  <sheets>
    <sheet name="配信日(2019年度基準)" sheetId="11" state="hidden" r:id="rId1"/>
    <sheet name="カレンダ(2018年度)" sheetId="5" state="hidden" r:id="rId2"/>
    <sheet name="カレンダ(2019年度)" sheetId="6" state="hidden" r:id="rId3"/>
    <sheet name="カレンダ(2020年度)" sheetId="10" state="hidden" r:id="rId4"/>
    <sheet name="カレンダ（2021年度)" sheetId="12" state="hidden" r:id="rId5"/>
    <sheet name="カレンダ(2025年度)" sheetId="15" r:id="rId6"/>
    <sheet name="カレンダ(2024年度)" sheetId="18" r:id="rId7"/>
    <sheet name="カレンダ(2023年度)" sheetId="1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18" l="1"/>
  <c r="E3" i="18"/>
  <c r="F3" i="18" s="1"/>
  <c r="G3" i="18" s="1"/>
  <c r="H3" i="18" s="1"/>
  <c r="I3" i="18" s="1"/>
  <c r="C13" i="18" s="1"/>
  <c r="D13" i="18" s="1"/>
  <c r="E13" i="18" s="1"/>
  <c r="F13" i="18" s="1"/>
  <c r="G13" i="18" s="1"/>
  <c r="H13" i="18" s="1"/>
  <c r="I13" i="18" s="1"/>
  <c r="C20" i="18" s="1"/>
  <c r="D20" i="18" s="1"/>
  <c r="E20" i="18" s="1"/>
  <c r="F20" i="18" s="1"/>
  <c r="G20" i="18" s="1"/>
  <c r="H20" i="18" s="1"/>
  <c r="I20" i="18" s="1"/>
  <c r="C30" i="18" s="1"/>
  <c r="D30" i="18" s="1"/>
  <c r="E30" i="18" s="1"/>
  <c r="F30" i="18" s="1"/>
  <c r="G30" i="18" s="1"/>
  <c r="H30" i="18" s="1"/>
  <c r="I30" i="18" s="1"/>
  <c r="C34" i="18" s="1"/>
  <c r="D34" i="18" s="1"/>
  <c r="F34" i="18"/>
  <c r="G34" i="18" s="1"/>
  <c r="H34" i="18" s="1"/>
  <c r="I34" i="18" s="1"/>
  <c r="C47" i="18" s="1"/>
  <c r="D47" i="18" s="1"/>
  <c r="E47" i="18" s="1"/>
  <c r="F47" i="18" s="1"/>
  <c r="G47" i="18" s="1"/>
  <c r="H47" i="18" s="1"/>
  <c r="I47" i="18" s="1"/>
  <c r="C63" i="18" s="1"/>
  <c r="D63" i="18" s="1"/>
  <c r="E63" i="18" s="1"/>
  <c r="F63" i="18" s="1"/>
  <c r="G63" i="18" s="1"/>
  <c r="H63" i="18" s="1"/>
  <c r="I63" i="18" s="1"/>
  <c r="C70" i="18" s="1"/>
  <c r="D70" i="18" s="1"/>
  <c r="E70" i="18" s="1"/>
  <c r="F70" i="18" s="1"/>
  <c r="G70" i="18" s="1"/>
  <c r="H70" i="18" s="1"/>
  <c r="I70" i="18" s="1"/>
  <c r="C74" i="18" s="1"/>
  <c r="D74" i="18" s="1"/>
  <c r="E74" i="18" s="1"/>
  <c r="F74" i="18" s="1"/>
  <c r="G74" i="18" s="1"/>
  <c r="I74" i="18"/>
  <c r="C129" i="18" s="1"/>
  <c r="D129" i="18" s="1"/>
  <c r="E129" i="18" s="1"/>
  <c r="F129" i="18" s="1"/>
  <c r="G129" i="18" s="1"/>
  <c r="H129" i="18" s="1"/>
  <c r="I129" i="18" s="1"/>
  <c r="C136" i="18" s="1"/>
  <c r="D136" i="18" s="1"/>
  <c r="E136" i="18" s="1"/>
  <c r="F136" i="18" s="1"/>
  <c r="G136" i="18" s="1"/>
  <c r="H136" i="18" s="1"/>
  <c r="I136" i="18" s="1"/>
  <c r="C143" i="18" s="1"/>
  <c r="D143" i="18" s="1"/>
  <c r="E143" i="18" s="1"/>
  <c r="F143" i="18" s="1"/>
  <c r="G143" i="18" s="1"/>
  <c r="H143" i="18" s="1"/>
  <c r="I143" i="18" s="1"/>
  <c r="C156" i="18" s="1"/>
  <c r="D156" i="18" s="1"/>
  <c r="E156" i="18" s="1"/>
  <c r="F156" i="18" s="1"/>
  <c r="G156" i="18" s="1"/>
  <c r="H156" i="18" s="1"/>
  <c r="I156" i="18" s="1"/>
  <c r="D178" i="18"/>
  <c r="E178" i="18"/>
  <c r="F178" i="18" s="1"/>
  <c r="G178" i="18" s="1"/>
  <c r="H178" i="18" s="1"/>
  <c r="I178" i="18" s="1"/>
  <c r="C188" i="18" s="1"/>
  <c r="D188" i="18" s="1"/>
  <c r="E188" i="18" s="1"/>
  <c r="F188" i="18" s="1"/>
  <c r="G188" i="18" s="1"/>
  <c r="H188" i="18" s="1"/>
  <c r="I188" i="18" s="1"/>
  <c r="C195" i="18" s="1"/>
  <c r="D195" i="18" s="1"/>
  <c r="E195" i="18" s="1"/>
  <c r="F195" i="18" s="1"/>
  <c r="G195" i="18" s="1"/>
  <c r="H195" i="18" s="1"/>
  <c r="I195" i="18" s="1"/>
  <c r="C199" i="18" s="1"/>
  <c r="D199" i="18" s="1"/>
  <c r="E199" i="18" s="1"/>
  <c r="F199" i="18" s="1"/>
  <c r="G199" i="18" s="1"/>
  <c r="H199" i="18" s="1"/>
  <c r="I199" i="18" s="1"/>
  <c r="C206" i="18" s="1"/>
  <c r="D206" i="18" s="1"/>
  <c r="E206" i="18" s="1"/>
  <c r="G206" i="18"/>
  <c r="H206" i="18"/>
  <c r="I206" i="18" s="1"/>
  <c r="C276" i="18" s="1"/>
  <c r="D276" i="18" s="1"/>
  <c r="E276" i="18" s="1"/>
  <c r="F276" i="18" s="1"/>
  <c r="G276" i="18" s="1"/>
  <c r="H276" i="18" s="1"/>
  <c r="I276" i="18" s="1"/>
  <c r="C280" i="18" s="1"/>
  <c r="D280" i="18" s="1"/>
  <c r="E280" i="18" s="1"/>
  <c r="F280" i="18" s="1"/>
  <c r="G280" i="18" s="1"/>
  <c r="H280" i="18" s="1"/>
  <c r="I280" i="18" s="1"/>
  <c r="C284" i="18" s="1"/>
  <c r="D284" i="18" s="1"/>
  <c r="E284" i="18" s="1"/>
  <c r="F284" i="18" s="1"/>
  <c r="G284" i="18" s="1"/>
  <c r="H284" i="18" s="1"/>
  <c r="I284" i="18" s="1"/>
  <c r="C294" i="18" s="1"/>
  <c r="D294" i="18" s="1"/>
  <c r="E294" i="18" s="1"/>
  <c r="F294" i="18" s="1"/>
  <c r="G294" i="18" s="1"/>
  <c r="H294" i="18" s="1"/>
  <c r="C313" i="18"/>
  <c r="D313" i="18"/>
  <c r="E313" i="18" s="1"/>
  <c r="F313" i="18" s="1"/>
  <c r="G313" i="18" s="1"/>
  <c r="H313" i="18" s="1"/>
  <c r="I313" i="18" s="1"/>
  <c r="C320" i="18" s="1"/>
  <c r="D320" i="18" s="1"/>
  <c r="E320" i="18" s="1"/>
  <c r="F320" i="18" s="1"/>
  <c r="G320" i="18" s="1"/>
  <c r="H320" i="18" s="1"/>
  <c r="I320" i="18" s="1"/>
  <c r="C330" i="18" s="1"/>
  <c r="D330" i="18" s="1"/>
  <c r="E330" i="18" s="1"/>
  <c r="F330" i="18" s="1"/>
  <c r="G330" i="18" s="1"/>
  <c r="H330" i="18" s="1"/>
  <c r="I330" i="18" s="1"/>
  <c r="C337" i="18" s="1"/>
  <c r="D337" i="18" s="1"/>
  <c r="E337" i="18" s="1"/>
  <c r="F337" i="18" s="1"/>
  <c r="G337" i="18" s="1"/>
  <c r="H337" i="18" s="1"/>
  <c r="I337" i="18" s="1"/>
  <c r="C350" i="18" s="1"/>
  <c r="E350" i="18"/>
  <c r="F350" i="18" s="1"/>
  <c r="G350" i="18" s="1"/>
  <c r="H350" i="18" s="1"/>
  <c r="I350" i="18" s="1"/>
  <c r="C399" i="18" s="1"/>
  <c r="D399" i="18" s="1"/>
  <c r="E399" i="18" s="1"/>
  <c r="F399" i="18"/>
  <c r="G399" i="18" s="1"/>
  <c r="H399" i="18" s="1"/>
  <c r="I399" i="18" s="1"/>
  <c r="C409" i="18" s="1"/>
  <c r="D409" i="18" s="1"/>
  <c r="E409" i="18" s="1"/>
  <c r="F409" i="18" s="1"/>
  <c r="G409" i="18" s="1"/>
  <c r="H409" i="18" s="1"/>
  <c r="I409" i="18" s="1"/>
  <c r="C422" i="18" s="1"/>
  <c r="D422" i="18" s="1"/>
  <c r="E422" i="18" s="1"/>
  <c r="F422" i="18" s="1"/>
  <c r="G422" i="18" s="1"/>
  <c r="H422" i="18" s="1"/>
  <c r="I422" i="18" s="1"/>
  <c r="C429" i="18"/>
  <c r="D429" i="18" s="1"/>
  <c r="E429" i="18" s="1"/>
  <c r="F429" i="18" s="1"/>
  <c r="H429" i="18"/>
  <c r="I429" i="18" s="1"/>
  <c r="C463" i="18"/>
  <c r="D463" i="18" s="1"/>
  <c r="E463" i="18" s="1"/>
  <c r="F463" i="18" s="1"/>
  <c r="G463" i="18" s="1"/>
  <c r="H463" i="18" s="1"/>
  <c r="I463" i="18" s="1"/>
  <c r="C470" i="18" s="1"/>
  <c r="D470" i="18" s="1"/>
  <c r="E470" i="18" s="1"/>
  <c r="F470" i="18" s="1"/>
  <c r="G470" i="18" s="1"/>
  <c r="H470" i="18" s="1"/>
  <c r="I470" i="18" s="1"/>
  <c r="C474" i="18" s="1"/>
  <c r="D474" i="18" s="1"/>
  <c r="E474" i="18" s="1"/>
  <c r="F474" i="18" s="1"/>
  <c r="G474" i="18" s="1"/>
  <c r="H474" i="18" s="1"/>
  <c r="I474" i="18" s="1"/>
  <c r="C481" i="18" s="1"/>
  <c r="D481" i="18" s="1"/>
  <c r="E481" i="18" s="1"/>
  <c r="F481" i="18" s="1"/>
  <c r="G481" i="18" s="1"/>
  <c r="H481" i="18" s="1"/>
  <c r="C506" i="18"/>
  <c r="D506" i="18" s="1"/>
  <c r="E506" i="18" s="1"/>
  <c r="F506" i="18"/>
  <c r="G506" i="18" s="1"/>
  <c r="H506" i="18" s="1"/>
  <c r="I506" i="18" s="1"/>
  <c r="C510" i="18" s="1"/>
  <c r="D510" i="18" s="1"/>
  <c r="E510" i="18" s="1"/>
  <c r="F510" i="18" s="1"/>
  <c r="G510" i="18" s="1"/>
  <c r="H510" i="18" s="1"/>
  <c r="I510" i="18" s="1"/>
  <c r="C517" i="18" s="1"/>
  <c r="D517" i="18" s="1"/>
  <c r="E517" i="18" s="1"/>
  <c r="F517" i="18" s="1"/>
  <c r="G517" i="18" s="1"/>
  <c r="H517" i="18" s="1"/>
  <c r="I517" i="18" s="1"/>
  <c r="C527" i="18" s="1"/>
  <c r="D527" i="18" s="1"/>
  <c r="E527" i="18" s="1"/>
  <c r="F527" i="18" s="1"/>
  <c r="G527" i="18" s="1"/>
  <c r="H527" i="18" s="1"/>
  <c r="I527" i="18" s="1"/>
  <c r="C531" i="18" s="1"/>
  <c r="D531" i="18" s="1"/>
  <c r="F531" i="18"/>
  <c r="G531" i="18" s="1"/>
  <c r="H531" i="18" s="1"/>
  <c r="I531" i="18"/>
  <c r="C550" i="18" s="1"/>
  <c r="D550" i="18" s="1"/>
  <c r="E550" i="18" s="1"/>
  <c r="F550" i="18" s="1"/>
  <c r="G550" i="18" s="1"/>
  <c r="H550" i="18" s="1"/>
  <c r="I550" i="18" s="1"/>
  <c r="C560" i="18" s="1"/>
  <c r="D560" i="18" s="1"/>
  <c r="E560" i="18" s="1"/>
  <c r="F560" i="18" s="1"/>
  <c r="G560" i="18" s="1"/>
  <c r="H560" i="18" s="1"/>
  <c r="I560" i="18" s="1"/>
  <c r="C570" i="18" s="1"/>
  <c r="D570" i="18" s="1"/>
  <c r="E570" i="18" s="1"/>
  <c r="F570" i="18" s="1"/>
  <c r="G570" i="18" s="1"/>
  <c r="H570" i="18" s="1"/>
  <c r="I570" i="18" s="1"/>
  <c r="C577" i="18" s="1"/>
  <c r="D577" i="18" s="1"/>
  <c r="E577" i="18" s="1"/>
  <c r="F577" i="18" s="1"/>
  <c r="G577" i="18" s="1"/>
  <c r="I577" i="18"/>
  <c r="C596" i="18" s="1"/>
  <c r="D596" i="18" s="1"/>
  <c r="E596" i="18"/>
  <c r="F596" i="18" s="1"/>
  <c r="G596" i="18" s="1"/>
  <c r="H596" i="18" s="1"/>
  <c r="I596" i="18" s="1"/>
  <c r="C606" i="18" s="1"/>
  <c r="D606" i="18" s="1"/>
  <c r="E606" i="18" s="1"/>
  <c r="F606" i="18" s="1"/>
  <c r="G606" i="18" s="1"/>
  <c r="H606" i="18" s="1"/>
  <c r="I606" i="18" s="1"/>
  <c r="C613" i="18" s="1"/>
  <c r="D613" i="18" s="1"/>
  <c r="E613" i="18" s="1"/>
  <c r="F613" i="18" s="1"/>
  <c r="G613" i="18" s="1"/>
  <c r="H613" i="18" s="1"/>
  <c r="I613" i="18" s="1"/>
  <c r="C617" i="18" s="1"/>
  <c r="D617" i="18" s="1"/>
  <c r="E617" i="18" s="1"/>
  <c r="F617" i="18" s="1"/>
  <c r="G617" i="18" s="1"/>
  <c r="I617" i="18"/>
  <c r="C639" i="18" s="1"/>
  <c r="D639" i="18" s="1"/>
  <c r="E639" i="18" s="1"/>
  <c r="F639" i="18" s="1"/>
  <c r="G639" i="18" s="1"/>
  <c r="H639" i="18"/>
  <c r="I639" i="18" s="1"/>
  <c r="C643" i="18" s="1"/>
  <c r="D643" i="18" s="1"/>
  <c r="E643" i="18" s="1"/>
  <c r="F643" i="18" s="1"/>
  <c r="G643" i="18"/>
  <c r="H643" i="18" s="1"/>
  <c r="I643" i="18" s="1"/>
  <c r="C653" i="18" s="1"/>
  <c r="D653" i="18" s="1"/>
  <c r="E653" i="18" s="1"/>
  <c r="F653" i="18" s="1"/>
  <c r="G653" i="18" s="1"/>
  <c r="H653" i="18" s="1"/>
  <c r="I653" i="18" s="1"/>
  <c r="C660" i="18" s="1"/>
  <c r="D660" i="18" s="1"/>
  <c r="E660" i="18" s="1"/>
  <c r="F660" i="18" s="1"/>
  <c r="G660" i="18" s="1"/>
  <c r="H660" i="18" s="1"/>
  <c r="I660" i="18" s="1"/>
  <c r="C664" i="18" s="1"/>
  <c r="E664" i="18"/>
  <c r="F664" i="18" s="1"/>
  <c r="G664" i="18" s="1"/>
  <c r="H664" i="18" s="1"/>
  <c r="I664" i="18" s="1"/>
  <c r="C686" i="18" s="1"/>
  <c r="D686" i="18"/>
  <c r="E686" i="18" s="1"/>
  <c r="F686" i="18" s="1"/>
  <c r="G686" i="18" s="1"/>
  <c r="H686" i="18" s="1"/>
  <c r="I686" i="18" s="1"/>
  <c r="C690" i="18"/>
  <c r="D690" i="18" s="1"/>
  <c r="E690" i="18" s="1"/>
  <c r="F690" i="18" s="1"/>
  <c r="G690" i="18" s="1"/>
  <c r="H690" i="18" s="1"/>
  <c r="I690" i="18"/>
  <c r="C697" i="18" s="1"/>
  <c r="D697" i="18" s="1"/>
  <c r="E697" i="18" s="1"/>
  <c r="F697" i="18" s="1"/>
  <c r="G697" i="18" s="1"/>
  <c r="H697" i="18" s="1"/>
  <c r="I697" i="18" s="1"/>
  <c r="C701" i="18" s="1"/>
  <c r="D701" i="18" s="1"/>
  <c r="E701" i="18" s="1"/>
  <c r="G701" i="18"/>
  <c r="H701" i="18"/>
  <c r="I701" i="18" s="1"/>
  <c r="C708" i="18" s="1"/>
  <c r="D708" i="18" s="1"/>
  <c r="E708" i="18" s="1"/>
  <c r="F708" i="18" s="1"/>
  <c r="G708" i="18"/>
  <c r="H708" i="18" s="1"/>
  <c r="I708" i="18" s="1"/>
  <c r="C715" i="18" s="1"/>
  <c r="D715" i="18" s="1"/>
  <c r="E715" i="18" s="1"/>
  <c r="F715" i="18"/>
  <c r="G715" i="18" s="1"/>
  <c r="H715" i="18" s="1"/>
  <c r="I715" i="18" s="1"/>
  <c r="C722" i="18" s="1"/>
  <c r="D722" i="18" s="1"/>
  <c r="E722" i="18"/>
  <c r="F722" i="18" s="1"/>
  <c r="G722" i="18" s="1"/>
  <c r="H722" i="18" s="1"/>
  <c r="I722" i="18" s="1"/>
  <c r="C726" i="18" s="1"/>
  <c r="D726" i="18" s="1"/>
  <c r="E726" i="18" s="1"/>
  <c r="F726" i="18" s="1"/>
  <c r="G726" i="18" s="1"/>
  <c r="H726" i="18" s="1"/>
  <c r="C730" i="18"/>
  <c r="D730" i="18"/>
  <c r="E730" i="18" s="1"/>
  <c r="F730" i="18" s="1"/>
  <c r="G730" i="18" s="1"/>
  <c r="H730" i="18" s="1"/>
  <c r="I730" i="18" s="1"/>
  <c r="C737" i="18"/>
  <c r="D737" i="18" s="1"/>
  <c r="E737" i="18" s="1"/>
  <c r="F737" i="18" s="1"/>
  <c r="G737" i="18" s="1"/>
  <c r="H737" i="18" s="1"/>
  <c r="I737" i="18"/>
  <c r="C741" i="18" s="1"/>
  <c r="D741" i="18" s="1"/>
  <c r="E741" i="18" s="1"/>
  <c r="F741" i="18" s="1"/>
  <c r="G741" i="18" s="1"/>
  <c r="H741" i="18"/>
  <c r="I741" i="18" s="1"/>
  <c r="C745" i="18" s="1"/>
  <c r="D745" i="18" s="1"/>
  <c r="E745" i="18" s="1"/>
  <c r="F745" i="18" s="1"/>
  <c r="G745" i="18" s="1"/>
  <c r="H745" i="18" s="1"/>
  <c r="I745" i="18" s="1"/>
  <c r="C749" i="18" s="1"/>
  <c r="E749" i="18"/>
  <c r="F749" i="18"/>
  <c r="G749" i="18"/>
  <c r="H749" i="18" s="1"/>
  <c r="I749" i="18" s="1"/>
  <c r="C477" i="15" l="1"/>
  <c r="D477" i="15" s="1"/>
  <c r="E477" i="15" s="1"/>
  <c r="F477" i="15" s="1"/>
  <c r="G477" i="15" s="1"/>
  <c r="H477" i="15" s="1"/>
  <c r="I477" i="15" s="1"/>
  <c r="C481" i="15" s="1"/>
  <c r="D481" i="15" s="1"/>
  <c r="E481" i="15" s="1"/>
  <c r="F481" i="15" s="1"/>
  <c r="G481" i="15" s="1"/>
  <c r="H481" i="15" s="1"/>
  <c r="I481" i="15" s="1"/>
  <c r="C485" i="15" s="1"/>
  <c r="D485" i="15" s="1"/>
  <c r="E485" i="15" s="1"/>
  <c r="F485" i="15" s="1"/>
  <c r="G485" i="15" s="1"/>
  <c r="H485" i="15" s="1"/>
  <c r="I485" i="15" s="1"/>
  <c r="C489" i="15" s="1"/>
  <c r="D489" i="15" s="1"/>
  <c r="E489" i="15" s="1"/>
  <c r="F489" i="15" s="1"/>
  <c r="G489" i="15" s="1"/>
  <c r="H489" i="15" s="1"/>
  <c r="I489" i="15" s="1"/>
  <c r="C493" i="15" s="1"/>
  <c r="D493" i="15" l="1"/>
  <c r="I372" i="15"/>
  <c r="C400" i="15" s="1"/>
  <c r="D400" i="15" s="1"/>
  <c r="E400" i="15" s="1"/>
  <c r="F400" i="15" s="1"/>
  <c r="G400" i="15" s="1"/>
  <c r="H400" i="15" s="1"/>
  <c r="I400" i="15" s="1"/>
  <c r="C404" i="15" s="1"/>
  <c r="D404" i="15" s="1"/>
  <c r="E404" i="15" s="1"/>
  <c r="F404" i="15" s="1"/>
  <c r="G404" i="15" s="1"/>
  <c r="H404" i="15" s="1"/>
  <c r="I404" i="15" s="1"/>
  <c r="C408" i="15" s="1"/>
  <c r="D408" i="15" s="1"/>
  <c r="E408" i="15" s="1"/>
  <c r="F408" i="15" s="1"/>
  <c r="G408" i="15" s="1"/>
  <c r="H408" i="15" s="1"/>
  <c r="I408" i="15" s="1"/>
  <c r="C412" i="15" s="1"/>
  <c r="D412" i="15" s="1"/>
  <c r="E412" i="15" s="1"/>
  <c r="F412" i="15" s="1"/>
  <c r="G412" i="15" s="1"/>
  <c r="H412" i="15" s="1"/>
  <c r="I760" i="17"/>
  <c r="C767" i="17" s="1"/>
  <c r="D767" i="17" s="1"/>
  <c r="E767" i="17" s="1"/>
  <c r="F767" i="17" s="1"/>
  <c r="G767" i="17" s="1"/>
  <c r="H767" i="17" s="1"/>
  <c r="I767" i="17" s="1"/>
  <c r="C771" i="17" s="1"/>
  <c r="D771" i="17" s="1"/>
  <c r="E771" i="17" s="1"/>
  <c r="F771" i="17" s="1"/>
  <c r="G771" i="17" s="1"/>
  <c r="H771" i="17" s="1"/>
  <c r="I771" i="17" s="1"/>
  <c r="C775" i="17" s="1"/>
  <c r="D775" i="17" s="1"/>
  <c r="E775" i="17" s="1"/>
  <c r="F775" i="17" s="1"/>
  <c r="G775" i="17" s="1"/>
  <c r="H775" i="17" s="1"/>
  <c r="I775" i="17" s="1"/>
  <c r="C779" i="17" s="1"/>
  <c r="D779" i="17" s="1"/>
  <c r="E779" i="17" s="1"/>
  <c r="F779" i="17" s="1"/>
  <c r="G779" i="17" s="1"/>
  <c r="H779" i="17" s="1"/>
  <c r="I779" i="17" s="1"/>
  <c r="F738" i="17"/>
  <c r="G738" i="17"/>
  <c r="H738" i="17" s="1"/>
  <c r="I738" i="17" s="1"/>
  <c r="C742" i="17" s="1"/>
  <c r="D742" i="17" s="1"/>
  <c r="E742" i="17" s="1"/>
  <c r="F742" i="17" s="1"/>
  <c r="G742" i="17" s="1"/>
  <c r="H742" i="17" s="1"/>
  <c r="I742" i="17" s="1"/>
  <c r="C749" i="17" s="1"/>
  <c r="D749" i="17" s="1"/>
  <c r="E749" i="17" s="1"/>
  <c r="F749" i="17" s="1"/>
  <c r="G749" i="17" s="1"/>
  <c r="H749" i="17" s="1"/>
  <c r="I749" i="17" s="1"/>
  <c r="C756" i="17" s="1"/>
  <c r="D756" i="17" s="1"/>
  <c r="E756" i="17" s="1"/>
  <c r="F756" i="17" s="1"/>
  <c r="G756" i="17" s="1"/>
  <c r="H756" i="17" s="1"/>
  <c r="I756" i="17" s="1"/>
  <c r="C760" i="17" s="1"/>
  <c r="D760" i="17" s="1"/>
  <c r="E760" i="17" s="1"/>
  <c r="F760" i="17" s="1"/>
  <c r="G760" i="17" s="1"/>
  <c r="D710" i="17"/>
  <c r="E710" i="17"/>
  <c r="F710" i="17" s="1"/>
  <c r="G710" i="17" s="1"/>
  <c r="H710" i="17" s="1"/>
  <c r="I710" i="17" s="1"/>
  <c r="C717" i="17" s="1"/>
  <c r="D717" i="17" s="1"/>
  <c r="E717" i="17" s="1"/>
  <c r="F717" i="17" s="1"/>
  <c r="G717" i="17" s="1"/>
  <c r="H717" i="17" s="1"/>
  <c r="I717" i="17" s="1"/>
  <c r="C724" i="17" s="1"/>
  <c r="D724" i="17" s="1"/>
  <c r="E724" i="17" s="1"/>
  <c r="F724" i="17" s="1"/>
  <c r="G724" i="17" s="1"/>
  <c r="H724" i="17" s="1"/>
  <c r="I724" i="17" s="1"/>
  <c r="C734" i="17" s="1"/>
  <c r="D734" i="17" s="1"/>
  <c r="E734" i="17" s="1"/>
  <c r="F734" i="17" s="1"/>
  <c r="G734" i="17" s="1"/>
  <c r="H734" i="17" s="1"/>
  <c r="I734" i="17" s="1"/>
  <c r="C738" i="17" s="1"/>
  <c r="D738" i="17" s="1"/>
  <c r="H645" i="17"/>
  <c r="I645" i="17"/>
  <c r="C670" i="17"/>
  <c r="D670" i="17" s="1"/>
  <c r="E670" i="17" s="1"/>
  <c r="F670" i="17" s="1"/>
  <c r="G670" i="17" s="1"/>
  <c r="H670" i="17" s="1"/>
  <c r="I670" i="17" s="1"/>
  <c r="C677" i="17" s="1"/>
  <c r="D677" i="17" s="1"/>
  <c r="E677" i="17" s="1"/>
  <c r="F677" i="17" s="1"/>
  <c r="G677" i="17" s="1"/>
  <c r="H677" i="17" s="1"/>
  <c r="I677" i="17" s="1"/>
  <c r="C684" i="17" s="1"/>
  <c r="D684" i="17" s="1"/>
  <c r="E684" i="17" s="1"/>
  <c r="F684" i="17" s="1"/>
  <c r="G684" i="17" s="1"/>
  <c r="H684" i="17" s="1"/>
  <c r="I684" i="17" s="1"/>
  <c r="C688" i="17" s="1"/>
  <c r="D688" i="17" s="1"/>
  <c r="E688" i="17" s="1"/>
  <c r="F688" i="17" s="1"/>
  <c r="G688" i="17" s="1"/>
  <c r="H688" i="17" s="1"/>
  <c r="I688" i="17" s="1"/>
  <c r="G584" i="17"/>
  <c r="H584" i="17"/>
  <c r="I584" i="17"/>
  <c r="C615" i="17" s="1"/>
  <c r="D615" i="17" s="1"/>
  <c r="E615" i="17" s="1"/>
  <c r="F615" i="17" s="1"/>
  <c r="G615" i="17" s="1"/>
  <c r="H615" i="17" s="1"/>
  <c r="I615" i="17" s="1"/>
  <c r="C622" i="17" s="1"/>
  <c r="D622" i="17" s="1"/>
  <c r="E622" i="17" s="1"/>
  <c r="F622" i="17" s="1"/>
  <c r="G622" i="17" s="1"/>
  <c r="H622" i="17" s="1"/>
  <c r="I622" i="17" s="1"/>
  <c r="C632" i="17" s="1"/>
  <c r="D632" i="17" s="1"/>
  <c r="E632" i="17" s="1"/>
  <c r="F632" i="17" s="1"/>
  <c r="G632" i="17" s="1"/>
  <c r="H632" i="17" s="1"/>
  <c r="I632" i="17" s="1"/>
  <c r="C645" i="17" s="1"/>
  <c r="D645" i="17" s="1"/>
  <c r="E645" i="17" s="1"/>
  <c r="F645" i="17" s="1"/>
  <c r="D541" i="17"/>
  <c r="E541" i="17"/>
  <c r="F541" i="17" s="1"/>
  <c r="G541" i="17" s="1"/>
  <c r="H541" i="17" s="1"/>
  <c r="I541" i="17" s="1"/>
  <c r="C548" i="17" s="1"/>
  <c r="D548" i="17" s="1"/>
  <c r="E548" i="17" s="1"/>
  <c r="F548" i="17" s="1"/>
  <c r="G548" i="17" s="1"/>
  <c r="H548" i="17" s="1"/>
  <c r="I548" i="17" s="1"/>
  <c r="C567" i="17" s="1"/>
  <c r="D567" i="17" s="1"/>
  <c r="E567" i="17" s="1"/>
  <c r="F567" i="17" s="1"/>
  <c r="G567" i="17" s="1"/>
  <c r="H567" i="17" s="1"/>
  <c r="I567" i="17" s="1"/>
  <c r="C574" i="17" s="1"/>
  <c r="D574" i="17" s="1"/>
  <c r="E574" i="17" s="1"/>
  <c r="F574" i="17" s="1"/>
  <c r="G574" i="17" s="1"/>
  <c r="H574" i="17" s="1"/>
  <c r="I574" i="17" s="1"/>
  <c r="C584" i="17" s="1"/>
  <c r="D584" i="17" s="1"/>
  <c r="E584" i="17" s="1"/>
  <c r="H464" i="17"/>
  <c r="I464" i="17"/>
  <c r="C507" i="17" s="1"/>
  <c r="D507" i="17" s="1"/>
  <c r="E507" i="17" s="1"/>
  <c r="F507" i="17" s="1"/>
  <c r="G507" i="17" s="1"/>
  <c r="H507" i="17" s="1"/>
  <c r="I507" i="17" s="1"/>
  <c r="C514" i="17" s="1"/>
  <c r="D514" i="17" s="1"/>
  <c r="E514" i="17" s="1"/>
  <c r="F514" i="17" s="1"/>
  <c r="G514" i="17" s="1"/>
  <c r="H514" i="17" s="1"/>
  <c r="I514" i="17" s="1"/>
  <c r="C527" i="17" s="1"/>
  <c r="D527" i="17" s="1"/>
  <c r="E527" i="17" s="1"/>
  <c r="F527" i="17" s="1"/>
  <c r="G527" i="17" s="1"/>
  <c r="H527" i="17" s="1"/>
  <c r="I527" i="17" s="1"/>
  <c r="C531" i="17" s="1"/>
  <c r="D531" i="17" s="1"/>
  <c r="E531" i="17" s="1"/>
  <c r="F531" i="17" s="1"/>
  <c r="G531" i="17" s="1"/>
  <c r="H531" i="17" s="1"/>
  <c r="I531" i="17" s="1"/>
  <c r="F403" i="17"/>
  <c r="G403" i="17"/>
  <c r="H403" i="17" s="1"/>
  <c r="I403" i="17" s="1"/>
  <c r="C443" i="17" s="1"/>
  <c r="D443" i="17" s="1"/>
  <c r="E443" i="17" s="1"/>
  <c r="F443" i="17" s="1"/>
  <c r="G443" i="17" s="1"/>
  <c r="H443" i="17" s="1"/>
  <c r="I443" i="17" s="1"/>
  <c r="C450" i="17" s="1"/>
  <c r="D450" i="17" s="1"/>
  <c r="E450" i="17" s="1"/>
  <c r="F450" i="17" s="1"/>
  <c r="G450" i="17" s="1"/>
  <c r="H450" i="17" s="1"/>
  <c r="I450" i="17" s="1"/>
  <c r="C457" i="17" s="1"/>
  <c r="D457" i="17" s="1"/>
  <c r="E457" i="17" s="1"/>
  <c r="F457" i="17" s="1"/>
  <c r="G457" i="17" s="1"/>
  <c r="H457" i="17" s="1"/>
  <c r="I457" i="17" s="1"/>
  <c r="C464" i="17" s="1"/>
  <c r="D464" i="17" s="1"/>
  <c r="E464" i="17" s="1"/>
  <c r="F464" i="17" s="1"/>
  <c r="C378" i="17"/>
  <c r="D378" i="17" s="1"/>
  <c r="E378" i="17" s="1"/>
  <c r="F378" i="17" s="1"/>
  <c r="G378" i="17" s="1"/>
  <c r="H378" i="17" s="1"/>
  <c r="I378" i="17" s="1"/>
  <c r="C385" i="17" s="1"/>
  <c r="D385" i="17" s="1"/>
  <c r="E385" i="17" s="1"/>
  <c r="F385" i="17" s="1"/>
  <c r="G385" i="17" s="1"/>
  <c r="H385" i="17" s="1"/>
  <c r="I385" i="17" s="1"/>
  <c r="C392" i="17" s="1"/>
  <c r="D392" i="17" s="1"/>
  <c r="E392" i="17" s="1"/>
  <c r="F392" i="17" s="1"/>
  <c r="G392" i="17" s="1"/>
  <c r="H392" i="17" s="1"/>
  <c r="I392" i="17" s="1"/>
  <c r="C399" i="17" s="1"/>
  <c r="D399" i="17" s="1"/>
  <c r="E399" i="17" s="1"/>
  <c r="F399" i="17" s="1"/>
  <c r="G399" i="17" s="1"/>
  <c r="H399" i="17" s="1"/>
  <c r="I399" i="17" s="1"/>
  <c r="C403" i="17" s="1"/>
  <c r="D403" i="17" s="1"/>
  <c r="H283" i="17"/>
  <c r="I283" i="17" s="1"/>
  <c r="C323" i="17" s="1"/>
  <c r="D323" i="17" s="1"/>
  <c r="E323" i="17" s="1"/>
  <c r="F323" i="17" s="1"/>
  <c r="G323" i="17" s="1"/>
  <c r="H323" i="17" s="1"/>
  <c r="I323" i="17" s="1"/>
  <c r="C333" i="17" s="1"/>
  <c r="D333" i="17" s="1"/>
  <c r="E333" i="17" s="1"/>
  <c r="F333" i="17" s="1"/>
  <c r="G333" i="17" s="1"/>
  <c r="H333" i="17" s="1"/>
  <c r="I333" i="17" s="1"/>
  <c r="C343" i="17" s="1"/>
  <c r="D343" i="17" s="1"/>
  <c r="E343" i="17" s="1"/>
  <c r="F343" i="17" s="1"/>
  <c r="G343" i="17" s="1"/>
  <c r="H343" i="17" s="1"/>
  <c r="I343" i="17" s="1"/>
  <c r="C356" i="17" s="1"/>
  <c r="D356" i="17" s="1"/>
  <c r="E356" i="17" s="1"/>
  <c r="F356" i="17" s="1"/>
  <c r="G356" i="17" s="1"/>
  <c r="H356" i="17" s="1"/>
  <c r="E198" i="17"/>
  <c r="F198" i="17" s="1"/>
  <c r="G198" i="17" s="1"/>
  <c r="H198" i="17" s="1"/>
  <c r="I198" i="17" s="1"/>
  <c r="C256" i="17" s="1"/>
  <c r="D256" i="17" s="1"/>
  <c r="E256" i="17" s="1"/>
  <c r="F256" i="17" s="1"/>
  <c r="G256" i="17" s="1"/>
  <c r="H256" i="17" s="1"/>
  <c r="I256" i="17" s="1"/>
  <c r="C263" i="17" s="1"/>
  <c r="D263" i="17" s="1"/>
  <c r="E263" i="17" s="1"/>
  <c r="F263" i="17" s="1"/>
  <c r="G263" i="17" s="1"/>
  <c r="H263" i="17" s="1"/>
  <c r="I263" i="17" s="1"/>
  <c r="C273" i="17" s="1"/>
  <c r="D273" i="17" s="1"/>
  <c r="E273" i="17" s="1"/>
  <c r="F273" i="17" s="1"/>
  <c r="G273" i="17" s="1"/>
  <c r="H273" i="17" s="1"/>
  <c r="I273" i="17" s="1"/>
  <c r="C283" i="17" s="1"/>
  <c r="D283" i="17" s="1"/>
  <c r="E283" i="17" s="1"/>
  <c r="F283" i="17" s="1"/>
  <c r="I139" i="17"/>
  <c r="C170" i="17" s="1"/>
  <c r="D170" i="17" s="1"/>
  <c r="E170" i="17" s="1"/>
  <c r="F170" i="17" s="1"/>
  <c r="G170" i="17" s="1"/>
  <c r="H170" i="17" s="1"/>
  <c r="I170" i="17" s="1"/>
  <c r="C177" i="17" s="1"/>
  <c r="D177" i="17" s="1"/>
  <c r="E177" i="17" s="1"/>
  <c r="F177" i="17" s="1"/>
  <c r="G177" i="17" s="1"/>
  <c r="H177" i="17" s="1"/>
  <c r="I177" i="17" s="1"/>
  <c r="C184" i="17" s="1"/>
  <c r="D184" i="17" s="1"/>
  <c r="E184" i="17" s="1"/>
  <c r="F184" i="17" s="1"/>
  <c r="G184" i="17" s="1"/>
  <c r="H184" i="17" s="1"/>
  <c r="I184" i="17" s="1"/>
  <c r="C188" i="17" s="1"/>
  <c r="D188" i="17" s="1"/>
  <c r="E188" i="17" s="1"/>
  <c r="F188" i="17" s="1"/>
  <c r="G188" i="17" s="1"/>
  <c r="H188" i="17" s="1"/>
  <c r="I188" i="17" s="1"/>
  <c r="G72" i="17"/>
  <c r="H72" i="17"/>
  <c r="I72" i="17" s="1"/>
  <c r="C115" i="17" s="1"/>
  <c r="D115" i="17" s="1"/>
  <c r="E115" i="17" s="1"/>
  <c r="F115" i="17" s="1"/>
  <c r="G115" i="17" s="1"/>
  <c r="H115" i="17" s="1"/>
  <c r="I115" i="17" s="1"/>
  <c r="C122" i="17" s="1"/>
  <c r="D122" i="17" s="1"/>
  <c r="E122" i="17" s="1"/>
  <c r="F122" i="17" s="1"/>
  <c r="G122" i="17" s="1"/>
  <c r="H122" i="17" s="1"/>
  <c r="I122" i="17" s="1"/>
  <c r="C132" i="17" s="1"/>
  <c r="D132" i="17" s="1"/>
  <c r="E132" i="17" s="1"/>
  <c r="F132" i="17" s="1"/>
  <c r="G132" i="17" s="1"/>
  <c r="H132" i="17" s="1"/>
  <c r="I132" i="17" s="1"/>
  <c r="C139" i="17" s="1"/>
  <c r="D139" i="17" s="1"/>
  <c r="E139" i="17" s="1"/>
  <c r="F139" i="17" s="1"/>
  <c r="G139" i="17" s="1"/>
  <c r="D35" i="17"/>
  <c r="E35" i="17"/>
  <c r="F35" i="17"/>
  <c r="G35" i="17" s="1"/>
  <c r="H35" i="17" s="1"/>
  <c r="I35" i="17" s="1"/>
  <c r="C39" i="17" s="1"/>
  <c r="D39" i="17" s="1"/>
  <c r="E39" i="17" s="1"/>
  <c r="F39" i="17" s="1"/>
  <c r="G39" i="17" s="1"/>
  <c r="H39" i="17" s="1"/>
  <c r="I39" i="17" s="1"/>
  <c r="C52" i="17" s="1"/>
  <c r="D52" i="17" s="1"/>
  <c r="E52" i="17" s="1"/>
  <c r="F52" i="17" s="1"/>
  <c r="G52" i="17" s="1"/>
  <c r="H52" i="17" s="1"/>
  <c r="I52" i="17" s="1"/>
  <c r="C62" i="17" s="1"/>
  <c r="D62" i="17" s="1"/>
  <c r="E62" i="17" s="1"/>
  <c r="F62" i="17" s="1"/>
  <c r="G62" i="17" s="1"/>
  <c r="H62" i="17" s="1"/>
  <c r="I62" i="17" s="1"/>
  <c r="C72" i="17" s="1"/>
  <c r="D72" i="17" s="1"/>
  <c r="E72" i="17" s="1"/>
  <c r="I3" i="17"/>
  <c r="C7" i="17"/>
  <c r="D7" i="17"/>
  <c r="E7" i="17" s="1"/>
  <c r="F7" i="17" s="1"/>
  <c r="G7" i="17" s="1"/>
  <c r="H7" i="17" s="1"/>
  <c r="I7" i="17" s="1"/>
  <c r="C17" i="17" s="1"/>
  <c r="D17" i="17" s="1"/>
  <c r="E17" i="17" s="1"/>
  <c r="F17" i="17" s="1"/>
  <c r="G17" i="17" s="1"/>
  <c r="H17" i="17" s="1"/>
  <c r="I17" i="17" s="1"/>
  <c r="C21" i="17" s="1"/>
  <c r="D21" i="17" s="1"/>
  <c r="E21" i="17" s="1"/>
  <c r="F21" i="17" s="1"/>
  <c r="G21" i="17" s="1"/>
  <c r="H21" i="17" s="1"/>
  <c r="I21" i="17" s="1"/>
  <c r="C31" i="17" s="1"/>
  <c r="D31" i="17" s="1"/>
  <c r="E31" i="17" s="1"/>
  <c r="F31" i="17" s="1"/>
  <c r="G31" i="17" s="1"/>
  <c r="H31" i="17" s="1"/>
  <c r="I31" i="17" s="1"/>
  <c r="F302" i="15"/>
  <c r="G302" i="15" s="1"/>
  <c r="H302" i="15" s="1"/>
  <c r="I302" i="15" s="1"/>
  <c r="C348" i="15" s="1"/>
  <c r="D348" i="15" s="1"/>
  <c r="E348" i="15" s="1"/>
  <c r="F348" i="15" s="1"/>
  <c r="G348" i="15" s="1"/>
  <c r="H348" i="15" s="1"/>
  <c r="I348" i="15" s="1"/>
  <c r="C352" i="15" s="1"/>
  <c r="D352" i="15" s="1"/>
  <c r="E352" i="15" s="1"/>
  <c r="F352" i="15" s="1"/>
  <c r="G352" i="15" s="1"/>
  <c r="H352" i="15" s="1"/>
  <c r="I352" i="15" s="1"/>
  <c r="C365" i="15" s="1"/>
  <c r="D365" i="15" s="1"/>
  <c r="E365" i="15" s="1"/>
  <c r="F365" i="15" s="1"/>
  <c r="G365" i="15" s="1"/>
  <c r="H365" i="15" s="1"/>
  <c r="I365" i="15" s="1"/>
  <c r="C372" i="15" s="1"/>
  <c r="D372" i="15" s="1"/>
  <c r="E372" i="15" s="1"/>
  <c r="F372" i="15" s="1"/>
  <c r="G372" i="15" s="1"/>
  <c r="E121" i="15"/>
  <c r="F121" i="15" s="1"/>
  <c r="G121" i="15" s="1"/>
  <c r="H121" i="15" s="1"/>
  <c r="I121" i="15" s="1"/>
  <c r="C167" i="15" s="1"/>
  <c r="D167" i="15" s="1"/>
  <c r="E167" i="15" s="1"/>
  <c r="F167" i="15" s="1"/>
  <c r="G167" i="15" s="1"/>
  <c r="H167" i="15" s="1"/>
  <c r="I167" i="15" s="1"/>
  <c r="C174" i="15" s="1"/>
  <c r="D174" i="15" s="1"/>
  <c r="E174" i="15" s="1"/>
  <c r="F174" i="15" s="1"/>
  <c r="G174" i="15" s="1"/>
  <c r="H174" i="15" s="1"/>
  <c r="I174" i="15" s="1"/>
  <c r="C181" i="15" s="1"/>
  <c r="D181" i="15" s="1"/>
  <c r="E181" i="15" s="1"/>
  <c r="F181" i="15" s="1"/>
  <c r="G181" i="15" s="1"/>
  <c r="H181" i="15" s="1"/>
  <c r="I181" i="15" s="1"/>
  <c r="C185" i="15" s="1"/>
  <c r="D185" i="15" s="1"/>
  <c r="E185" i="15" s="1"/>
  <c r="F185" i="15" s="1"/>
  <c r="H185" i="15" s="1"/>
  <c r="I185" i="15" s="1"/>
  <c r="C240" i="15" s="1"/>
  <c r="D240" i="15" s="1"/>
  <c r="E240" i="15" s="1"/>
  <c r="F240" i="15" s="1"/>
  <c r="G240" i="15" s="1"/>
  <c r="H240" i="15" s="1"/>
  <c r="I240" i="15" s="1"/>
  <c r="C247" i="15" s="1"/>
  <c r="D247" i="15" s="1"/>
  <c r="E247" i="15" s="1"/>
  <c r="F247" i="15" s="1"/>
  <c r="G247" i="15" s="1"/>
  <c r="H247" i="15" s="1"/>
  <c r="I247" i="15" s="1"/>
  <c r="C251" i="15" s="1"/>
  <c r="D251" i="15" s="1"/>
  <c r="E251" i="15" s="1"/>
  <c r="F251" i="15" s="1"/>
  <c r="G251" i="15" s="1"/>
  <c r="H251" i="15" s="1"/>
  <c r="I251" i="15" s="1"/>
  <c r="C261" i="15" s="1"/>
  <c r="D261" i="15" s="1"/>
  <c r="E261" i="15" s="1"/>
  <c r="F261" i="15" s="1"/>
  <c r="G261" i="15" s="1"/>
  <c r="H261" i="15" s="1"/>
  <c r="I261" i="15" s="1"/>
  <c r="D274" i="15" s="1"/>
  <c r="E274" i="15" s="1"/>
  <c r="F274" i="15" s="1"/>
  <c r="G274" i="15" s="1"/>
  <c r="H274" i="15" s="1"/>
  <c r="I274" i="15" s="1"/>
  <c r="C281" i="15" s="1"/>
  <c r="D281" i="15" s="1"/>
  <c r="E281" i="15" s="1"/>
  <c r="F281" i="15" s="1"/>
  <c r="G281" i="15" s="1"/>
  <c r="H281" i="15" s="1"/>
  <c r="I281" i="15" s="1"/>
  <c r="C291" i="15" s="1"/>
  <c r="D291" i="15" s="1"/>
  <c r="E291" i="15" s="1"/>
  <c r="F291" i="15" s="1"/>
  <c r="G291" i="15" s="1"/>
  <c r="H291" i="15" s="1"/>
  <c r="I291" i="15" s="1"/>
  <c r="C295" i="15" s="1"/>
  <c r="D295" i="15" s="1"/>
  <c r="E295" i="15" s="1"/>
  <c r="F295" i="15" s="1"/>
  <c r="G295" i="15" s="1"/>
  <c r="H295" i="15" s="1"/>
  <c r="I295" i="15" s="1"/>
  <c r="C302" i="15" s="1"/>
  <c r="D302" i="15" s="1"/>
  <c r="C84" i="15"/>
  <c r="D84" i="15" s="1"/>
  <c r="E84" i="15" s="1"/>
  <c r="F84" i="15" s="1"/>
  <c r="G84" i="15" s="1"/>
  <c r="H84" i="15" s="1"/>
  <c r="I84" i="15" s="1"/>
  <c r="C91" i="15" s="1"/>
  <c r="D91" i="15" s="1"/>
  <c r="E91" i="15" s="1"/>
  <c r="F91" i="15" s="1"/>
  <c r="G91" i="15" s="1"/>
  <c r="H91" i="15" s="1"/>
  <c r="I91" i="15" s="1"/>
  <c r="C101" i="15" s="1"/>
  <c r="D101" i="15" s="1"/>
  <c r="E101" i="15" s="1"/>
  <c r="F101" i="15" s="1"/>
  <c r="G101" i="15" s="1"/>
  <c r="H101" i="15" s="1"/>
  <c r="I101" i="15" s="1"/>
  <c r="G19" i="15"/>
  <c r="H19" i="15" s="1"/>
  <c r="I19" i="15" s="1"/>
  <c r="C32" i="15" s="1"/>
  <c r="D32" i="15" s="1"/>
  <c r="E32" i="15" s="1"/>
  <c r="F32" i="15" s="1"/>
  <c r="G32" i="15" s="1"/>
  <c r="H32" i="15" s="1"/>
  <c r="I32" i="15" s="1"/>
  <c r="C36" i="15" s="1"/>
  <c r="D36" i="15" s="1"/>
  <c r="E36" i="15" s="1"/>
  <c r="F36" i="15" s="1"/>
  <c r="G36" i="15" s="1"/>
  <c r="H36" i="15" s="1"/>
  <c r="I36" i="15" s="1"/>
  <c r="C43" i="15" s="1"/>
  <c r="D43" i="15" s="1"/>
  <c r="E43" i="15" s="1"/>
  <c r="F43" i="15" s="1"/>
  <c r="G43" i="15" s="1"/>
  <c r="H43" i="15" s="1"/>
  <c r="I43" i="15" s="1"/>
  <c r="C53" i="15" s="1"/>
  <c r="D53" i="15" s="1"/>
  <c r="E53" i="15" s="1"/>
  <c r="F53" i="15" s="1"/>
  <c r="G53" i="15" s="1"/>
  <c r="H53" i="15" s="1"/>
  <c r="E3" i="15"/>
  <c r="F3" i="15" s="1"/>
  <c r="G3" i="15" s="1"/>
  <c r="H3" i="15" s="1"/>
  <c r="I3" i="15" s="1"/>
  <c r="C7" i="15" s="1"/>
  <c r="D7" i="15" s="1"/>
  <c r="E7" i="15" s="1"/>
  <c r="F7" i="15" s="1"/>
  <c r="G7" i="15" s="1"/>
  <c r="H7" i="15" s="1"/>
  <c r="I7" i="15" s="1"/>
  <c r="C11" i="15" s="1"/>
  <c r="D11" i="15" s="1"/>
  <c r="E11" i="15" s="1"/>
  <c r="F11" i="15" s="1"/>
  <c r="G11" i="15" s="1"/>
  <c r="H11" i="15" s="1"/>
  <c r="I11" i="15" s="1"/>
  <c r="C15" i="15" s="1"/>
  <c r="D15" i="15" s="1"/>
  <c r="E15" i="15" s="1"/>
  <c r="F15" i="15" s="1"/>
  <c r="G15" i="15" s="1"/>
  <c r="H15" i="15" s="1"/>
  <c r="I15" i="15" s="1"/>
  <c r="C19" i="15" s="1"/>
  <c r="D19" i="15" s="1"/>
  <c r="E19" i="15" s="1"/>
  <c r="MS2" i="11"/>
  <c r="NV2" i="11" s="1"/>
  <c r="MI2" i="11" s="1"/>
  <c r="LF2" i="11" s="1"/>
  <c r="NT27" i="11"/>
  <c r="NP27" i="11"/>
  <c r="MS27" i="11" s="1"/>
  <c r="NV27" i="11" s="1"/>
  <c r="NJ27" i="11" s="1"/>
  <c r="MI27" i="11" s="1"/>
  <c r="OA27" i="11" s="1"/>
  <c r="NS27" i="11" s="1"/>
  <c r="OC24" i="11"/>
  <c r="OC23" i="11"/>
  <c r="OC22" i="11"/>
  <c r="OC21" i="11"/>
  <c r="OC20" i="11"/>
  <c r="OC19" i="11"/>
  <c r="OC18" i="11"/>
  <c r="OC17" i="11"/>
  <c r="OC16" i="11"/>
  <c r="OC15" i="11"/>
  <c r="OC14" i="11"/>
  <c r="OC13" i="11"/>
  <c r="OC12" i="11"/>
  <c r="OC11" i="11"/>
  <c r="OC10" i="11"/>
  <c r="OC5" i="11"/>
  <c r="OC25" i="11"/>
  <c r="LF27" i="11"/>
  <c r="AF2" i="11" s="1"/>
  <c r="E2" i="11" s="1"/>
  <c r="LJ27" i="11" s="1"/>
  <c r="Z2" i="11" s="1"/>
  <c r="AC2" i="11" s="1"/>
  <c r="I28" i="12"/>
  <c r="F3" i="12"/>
  <c r="G3" i="12" s="1"/>
  <c r="H3" i="12" s="1"/>
  <c r="I3" i="12" s="1"/>
  <c r="C7" i="12" s="1"/>
  <c r="D7" i="12" s="1"/>
  <c r="E7" i="12" s="1"/>
  <c r="F7" i="12" s="1"/>
  <c r="G7" i="12" s="1"/>
  <c r="H7" i="12" s="1"/>
  <c r="I7" i="12" s="1"/>
  <c r="C17" i="12" s="1"/>
  <c r="D17" i="12" s="1"/>
  <c r="E17" i="12" s="1"/>
  <c r="F17" i="12" s="1"/>
  <c r="G17" i="12" s="1"/>
  <c r="H17" i="12" s="1"/>
  <c r="I17" i="12" s="1"/>
  <c r="C21" i="12" s="1"/>
  <c r="D21" i="12" s="1"/>
  <c r="E21" i="12" s="1"/>
  <c r="F21" i="12" s="1"/>
  <c r="G21" i="12" s="1"/>
  <c r="H21" i="12" s="1"/>
  <c r="I21" i="12" s="1"/>
  <c r="C28" i="12" s="1"/>
  <c r="D28" i="12" s="1"/>
  <c r="E28" i="12" s="1"/>
  <c r="F28" i="12" s="1"/>
  <c r="G28" i="12" s="1"/>
  <c r="E432" i="12"/>
  <c r="F432" i="12" s="1"/>
  <c r="G432" i="12" s="1"/>
  <c r="H432" i="12" s="1"/>
  <c r="I432" i="12" s="1"/>
  <c r="C442" i="12" s="1"/>
  <c r="D442" i="12" s="1"/>
  <c r="E442" i="12" s="1"/>
  <c r="F442" i="12" s="1"/>
  <c r="G442" i="12" s="1"/>
  <c r="H442" i="12" s="1"/>
  <c r="I442" i="12" s="1"/>
  <c r="C446" i="12" s="1"/>
  <c r="D446" i="12" s="1"/>
  <c r="E446" i="12" s="1"/>
  <c r="F446" i="12" s="1"/>
  <c r="G446" i="12" s="1"/>
  <c r="H446" i="12" s="1"/>
  <c r="I446" i="12" s="1"/>
  <c r="C450" i="12" s="1"/>
  <c r="D450" i="12" s="1"/>
  <c r="E450" i="12" s="1"/>
  <c r="F450" i="12" s="1"/>
  <c r="G450" i="12" s="1"/>
  <c r="H450" i="12" s="1"/>
  <c r="I450" i="12" s="1"/>
  <c r="C454" i="12" s="1"/>
  <c r="D454" i="12" s="1"/>
  <c r="E454" i="12" s="1"/>
  <c r="F454" i="12" s="1"/>
  <c r="E407" i="12"/>
  <c r="F407" i="12" s="1"/>
  <c r="G407" i="12" s="1"/>
  <c r="H407" i="12" s="1"/>
  <c r="I407" i="12" s="1"/>
  <c r="C417" i="12" s="1"/>
  <c r="D417" i="12" s="1"/>
  <c r="E417" i="12" s="1"/>
  <c r="F417" i="12" s="1"/>
  <c r="G417" i="12" s="1"/>
  <c r="H417" i="12" s="1"/>
  <c r="I417" i="12" s="1"/>
  <c r="C424" i="12" s="1"/>
  <c r="D424" i="12" s="1"/>
  <c r="E424" i="12" s="1"/>
  <c r="F424" i="12" s="1"/>
  <c r="G424" i="12" s="1"/>
  <c r="H424" i="12" s="1"/>
  <c r="I424" i="12" s="1"/>
  <c r="C428" i="12" s="1"/>
  <c r="D428" i="12" s="1"/>
  <c r="E428" i="12" s="1"/>
  <c r="F428" i="12" s="1"/>
  <c r="G428" i="12" s="1"/>
  <c r="H428" i="12" s="1"/>
  <c r="I428" i="12" s="1"/>
  <c r="C432" i="12" s="1"/>
  <c r="I366" i="12"/>
  <c r="C379" i="12"/>
  <c r="D379" i="12"/>
  <c r="E379" i="12" s="1"/>
  <c r="F379" i="12" s="1"/>
  <c r="G379" i="12" s="1"/>
  <c r="H379" i="12" s="1"/>
  <c r="I379" i="12" s="1"/>
  <c r="C386" i="12" s="1"/>
  <c r="D386" i="12" s="1"/>
  <c r="E386" i="12" s="1"/>
  <c r="F386" i="12" s="1"/>
  <c r="G386" i="12" s="1"/>
  <c r="H386" i="12" s="1"/>
  <c r="I386" i="12" s="1"/>
  <c r="C393" i="12" s="1"/>
  <c r="D393" i="12" s="1"/>
  <c r="E393" i="12" s="1"/>
  <c r="F393" i="12" s="1"/>
  <c r="G393" i="12" s="1"/>
  <c r="H393" i="12" s="1"/>
  <c r="I393" i="12" s="1"/>
  <c r="C400" i="12" s="1"/>
  <c r="D400" i="12" s="1"/>
  <c r="E400" i="12" s="1"/>
  <c r="F400" i="12" s="1"/>
  <c r="G400" i="12" s="1"/>
  <c r="H400" i="12" s="1"/>
  <c r="I400" i="12" s="1"/>
  <c r="C407" i="12" s="1"/>
  <c r="D298" i="12"/>
  <c r="E298" i="12"/>
  <c r="F298" i="12"/>
  <c r="G298" i="12" s="1"/>
  <c r="H298" i="12" s="1"/>
  <c r="I298" i="12" s="1"/>
  <c r="C302" i="12" s="1"/>
  <c r="D302" i="12" s="1"/>
  <c r="E302" i="12" s="1"/>
  <c r="F302" i="12" s="1"/>
  <c r="G302" i="12" s="1"/>
  <c r="H302" i="12" s="1"/>
  <c r="I302" i="12" s="1"/>
  <c r="C306" i="12" s="1"/>
  <c r="D306" i="12" s="1"/>
  <c r="E306" i="12" s="1"/>
  <c r="F306" i="12" s="1"/>
  <c r="G306" i="12" s="1"/>
  <c r="H306" i="12" s="1"/>
  <c r="I306" i="12" s="1"/>
  <c r="C313" i="12" s="1"/>
  <c r="D313" i="12" s="1"/>
  <c r="E313" i="12" s="1"/>
  <c r="F313" i="12" s="1"/>
  <c r="G313" i="12" s="1"/>
  <c r="H313" i="12" s="1"/>
  <c r="I313" i="12" s="1"/>
  <c r="C317" i="12" s="1"/>
  <c r="D317" i="12" s="1"/>
  <c r="F317" i="12"/>
  <c r="G317" i="12" s="1"/>
  <c r="H317" i="12" s="1"/>
  <c r="I317" i="12" s="1"/>
  <c r="C342" i="12" s="1"/>
  <c r="D342" i="12" s="1"/>
  <c r="E342" i="12" s="1"/>
  <c r="F342" i="12" s="1"/>
  <c r="G342" i="12" s="1"/>
  <c r="H342" i="12" s="1"/>
  <c r="I342" i="12" s="1"/>
  <c r="C349" i="12" s="1"/>
  <c r="D349" i="12" s="1"/>
  <c r="E349" i="12" s="1"/>
  <c r="F349" i="12" s="1"/>
  <c r="G349" i="12" s="1"/>
  <c r="H349" i="12" s="1"/>
  <c r="I349" i="12" s="1"/>
  <c r="C359" i="12" s="1"/>
  <c r="D359" i="12" s="1"/>
  <c r="E359" i="12" s="1"/>
  <c r="F359" i="12" s="1"/>
  <c r="G359" i="12" s="1"/>
  <c r="H359" i="12" s="1"/>
  <c r="I359" i="12" s="1"/>
  <c r="C366" i="12" s="1"/>
  <c r="D366" i="12" s="1"/>
  <c r="E366" i="12" s="1"/>
  <c r="F366" i="12" s="1"/>
  <c r="G366" i="12" s="1"/>
  <c r="H224" i="12"/>
  <c r="I224" i="12" s="1"/>
  <c r="C261" i="12" s="1"/>
  <c r="D261" i="12" s="1"/>
  <c r="E261" i="12" s="1"/>
  <c r="F261" i="12" s="1"/>
  <c r="G261" i="12" s="1"/>
  <c r="H261" i="12" s="1"/>
  <c r="I261" i="12" s="1"/>
  <c r="C265" i="12" s="1"/>
  <c r="D265" i="12" s="1"/>
  <c r="E265" i="12" s="1"/>
  <c r="F265" i="12" s="1"/>
  <c r="G265" i="12" s="1"/>
  <c r="H265" i="12" s="1"/>
  <c r="I265" i="12" s="1"/>
  <c r="C275" i="12" s="1"/>
  <c r="D275" i="12" s="1"/>
  <c r="E275" i="12" s="1"/>
  <c r="F275" i="12" s="1"/>
  <c r="G275" i="12" s="1"/>
  <c r="H275" i="12" s="1"/>
  <c r="I275" i="12" s="1"/>
  <c r="C279" i="12" s="1"/>
  <c r="D279" i="12" s="1"/>
  <c r="E279" i="12" s="1"/>
  <c r="F279" i="12" s="1"/>
  <c r="G279" i="12" s="1"/>
  <c r="H279" i="12" s="1"/>
  <c r="I279" i="12" s="1"/>
  <c r="C168" i="12"/>
  <c r="D168" i="12" s="1"/>
  <c r="E168" i="12" s="1"/>
  <c r="F168" i="12" s="1"/>
  <c r="G168" i="12" s="1"/>
  <c r="H168" i="12" s="1"/>
  <c r="I168" i="12" s="1"/>
  <c r="C172" i="12" s="1"/>
  <c r="D172" i="12" s="1"/>
  <c r="E172" i="12" s="1"/>
  <c r="F172" i="12" s="1"/>
  <c r="G172" i="12" s="1"/>
  <c r="H172" i="12" s="1"/>
  <c r="I172" i="12" s="1"/>
  <c r="C176" i="12" s="1"/>
  <c r="D176" i="12" s="1"/>
  <c r="E176" i="12" s="1"/>
  <c r="F176" i="12" s="1"/>
  <c r="G176" i="12" s="1"/>
  <c r="H176" i="12" s="1"/>
  <c r="I176" i="12" s="1"/>
  <c r="C186" i="12" s="1"/>
  <c r="D186" i="12" s="1"/>
  <c r="E186" i="12" s="1"/>
  <c r="F186" i="12" s="1"/>
  <c r="G186" i="12" s="1"/>
  <c r="H186" i="12" s="1"/>
  <c r="I186" i="12" s="1"/>
  <c r="C193" i="12" s="1"/>
  <c r="D193" i="12" s="1"/>
  <c r="F193" i="12"/>
  <c r="G193" i="12" s="1"/>
  <c r="H193" i="12" s="1"/>
  <c r="I193" i="12" s="1"/>
  <c r="C206" i="12" s="1"/>
  <c r="D206" i="12" s="1"/>
  <c r="E206" i="12" s="1"/>
  <c r="F206" i="12" s="1"/>
  <c r="G206" i="12" s="1"/>
  <c r="H206" i="12" s="1"/>
  <c r="I206" i="12" s="1"/>
  <c r="C213" i="12" s="1"/>
  <c r="D213" i="12" s="1"/>
  <c r="E213" i="12" s="1"/>
  <c r="F213" i="12" s="1"/>
  <c r="G213" i="12" s="1"/>
  <c r="H213" i="12" s="1"/>
  <c r="I213" i="12" s="1"/>
  <c r="C217" i="12" s="1"/>
  <c r="D217" i="12" s="1"/>
  <c r="E217" i="12" s="1"/>
  <c r="F217" i="12" s="1"/>
  <c r="G217" i="12" s="1"/>
  <c r="H217" i="12" s="1"/>
  <c r="I217" i="12" s="1"/>
  <c r="C224" i="12" s="1"/>
  <c r="D224" i="12" s="1"/>
  <c r="E224" i="12" s="1"/>
  <c r="F224" i="12" s="1"/>
  <c r="G106" i="12"/>
  <c r="H106" i="12"/>
  <c r="I106" i="12" s="1"/>
  <c r="C131" i="12" s="1"/>
  <c r="D131" i="12" s="1"/>
  <c r="E131" i="12" s="1"/>
  <c r="F131" i="12" s="1"/>
  <c r="G131" i="12" s="1"/>
  <c r="H131" i="12" s="1"/>
  <c r="I131" i="12" s="1"/>
  <c r="C144" i="12" s="1"/>
  <c r="D144" i="12" s="1"/>
  <c r="E144" i="12" s="1"/>
  <c r="F144" i="12" s="1"/>
  <c r="G144" i="12" s="1"/>
  <c r="H144" i="12" s="1"/>
  <c r="I144" i="12" s="1"/>
  <c r="C148" i="12" s="1"/>
  <c r="D148" i="12" s="1"/>
  <c r="E148" i="12" s="1"/>
  <c r="F148" i="12" s="1"/>
  <c r="G148" i="12" s="1"/>
  <c r="H148" i="12" s="1"/>
  <c r="I148" i="12" s="1"/>
  <c r="C152" i="12" s="1"/>
  <c r="D152" i="12" s="1"/>
  <c r="E152" i="12" s="1"/>
  <c r="F152" i="12" s="1"/>
  <c r="G152" i="12" s="1"/>
  <c r="H152" i="12" s="1"/>
  <c r="E66" i="12"/>
  <c r="F66" i="12"/>
  <c r="G66" i="12" s="1"/>
  <c r="H66" i="12" s="1"/>
  <c r="I66" i="12" s="1"/>
  <c r="C82" i="12" s="1"/>
  <c r="D82" i="12" s="1"/>
  <c r="E82" i="12" s="1"/>
  <c r="F82" i="12" s="1"/>
  <c r="G82" i="12" s="1"/>
  <c r="H82" i="12" s="1"/>
  <c r="I82" i="12" s="1"/>
  <c r="C95" i="12" s="1"/>
  <c r="D95" i="12" s="1"/>
  <c r="E95" i="12" s="1"/>
  <c r="F95" i="12" s="1"/>
  <c r="G95" i="12" s="1"/>
  <c r="H95" i="12" s="1"/>
  <c r="I95" i="12" s="1"/>
  <c r="C102" i="12" s="1"/>
  <c r="D102" i="12" s="1"/>
  <c r="E102" i="12" s="1"/>
  <c r="F102" i="12" s="1"/>
  <c r="G102" i="12" s="1"/>
  <c r="H102" i="12" s="1"/>
  <c r="I102" i="12" s="1"/>
  <c r="C106" i="12" s="1"/>
  <c r="D106" i="12" s="1"/>
  <c r="E106" i="12" s="1"/>
  <c r="AU2" i="11"/>
  <c r="DQ2" i="11"/>
  <c r="C38" i="12"/>
  <c r="D38" i="12" s="1"/>
  <c r="E38" i="12" s="1"/>
  <c r="F38" i="12" s="1"/>
  <c r="G38" i="12" s="1"/>
  <c r="H38" i="12" s="1"/>
  <c r="I38" i="12" s="1"/>
  <c r="C42" i="12" s="1"/>
  <c r="D42" i="12" s="1"/>
  <c r="E42" i="12" s="1"/>
  <c r="F42" i="12" s="1"/>
  <c r="G42" i="12" s="1"/>
  <c r="H42" i="12" s="1"/>
  <c r="I42" i="12" s="1"/>
  <c r="C52" i="12" s="1"/>
  <c r="D52" i="12" s="1"/>
  <c r="E52" i="12" s="1"/>
  <c r="F52" i="12" s="1"/>
  <c r="G52" i="12" s="1"/>
  <c r="H52" i="12" s="1"/>
  <c r="I52" i="12" s="1"/>
  <c r="C59" i="12" s="1"/>
  <c r="D59" i="12" s="1"/>
  <c r="E59" i="12" s="1"/>
  <c r="F59" i="12" s="1"/>
  <c r="G59" i="12" s="1"/>
  <c r="H59" i="12" s="1"/>
  <c r="I59" i="12" s="1"/>
  <c r="C66" i="12" s="1"/>
  <c r="OC30" i="11"/>
  <c r="NG52" i="11"/>
  <c r="LJ52" i="11"/>
  <c r="NO52" i="11" s="1"/>
  <c r="NH52" i="11" s="1"/>
  <c r="MG52" i="11" s="1"/>
  <c r="LI52" i="11" s="1"/>
  <c r="NB52" i="11" s="1"/>
  <c r="MS52" i="11" s="1"/>
  <c r="NU52" i="11" s="1"/>
  <c r="NV52" i="11" s="1"/>
  <c r="T27" i="11" s="1"/>
  <c r="MI52" i="11" s="1"/>
  <c r="MW52" i="11" s="1"/>
  <c r="NL52" i="11" s="1"/>
  <c r="OA52" i="11" s="1"/>
  <c r="NS52" i="11" s="1"/>
  <c r="AD27" i="11" s="1"/>
  <c r="I27" i="11" s="1"/>
  <c r="G27" i="11" s="1"/>
  <c r="E27" i="11" s="1"/>
  <c r="Q27" i="11" s="1"/>
  <c r="OC124" i="11"/>
  <c r="OC123" i="11"/>
  <c r="OC122" i="11"/>
  <c r="OC121" i="11"/>
  <c r="OC120" i="11"/>
  <c r="OC119" i="11"/>
  <c r="OC118" i="11"/>
  <c r="OC117" i="11"/>
  <c r="OC116" i="11"/>
  <c r="OC115" i="11"/>
  <c r="OC114" i="11"/>
  <c r="OC113" i="11"/>
  <c r="OC112" i="11"/>
  <c r="OC111" i="11"/>
  <c r="OC110" i="11"/>
  <c r="OC105" i="11"/>
  <c r="OC35" i="11"/>
  <c r="OC36" i="11"/>
  <c r="OC37" i="11"/>
  <c r="OC38" i="11"/>
  <c r="OC39" i="11"/>
  <c r="OC40" i="11"/>
  <c r="OC41" i="11"/>
  <c r="OC42" i="11"/>
  <c r="OC43" i="11"/>
  <c r="OC44" i="11"/>
  <c r="OC45" i="11"/>
  <c r="OC46" i="11"/>
  <c r="OC47" i="11"/>
  <c r="OC48" i="11"/>
  <c r="OC49" i="11"/>
  <c r="OC99" i="11"/>
  <c r="OC98" i="11"/>
  <c r="OC97" i="11"/>
  <c r="OC96" i="11"/>
  <c r="OC95" i="11"/>
  <c r="OC94" i="11"/>
  <c r="OC93" i="11"/>
  <c r="OC92" i="11"/>
  <c r="OC91" i="11"/>
  <c r="OC90" i="11"/>
  <c r="OC89" i="11"/>
  <c r="OC88" i="11"/>
  <c r="OC87" i="11"/>
  <c r="OC86" i="11"/>
  <c r="OC85" i="11"/>
  <c r="OC80" i="11"/>
  <c r="OC74" i="11"/>
  <c r="OC55" i="11"/>
  <c r="OC73" i="11"/>
  <c r="OC72" i="11"/>
  <c r="OC71" i="11"/>
  <c r="OC70" i="11"/>
  <c r="OC69" i="11"/>
  <c r="OC68" i="11"/>
  <c r="OC67" i="11"/>
  <c r="OC66" i="11"/>
  <c r="OC65" i="11"/>
  <c r="OC64" i="11"/>
  <c r="OC63" i="11"/>
  <c r="OC62" i="11"/>
  <c r="OC61" i="11"/>
  <c r="OC60" i="11"/>
  <c r="F3" i="10"/>
  <c r="G3" i="10"/>
  <c r="H3" i="10" s="1"/>
  <c r="I3" i="10" s="1"/>
  <c r="C7" i="10" s="1"/>
  <c r="D7" i="10" s="1"/>
  <c r="E7" i="10" s="1"/>
  <c r="F7" i="10" s="1"/>
  <c r="G7" i="10" s="1"/>
  <c r="H7" i="10" s="1"/>
  <c r="I7" i="10" s="1"/>
  <c r="C17" i="10" s="1"/>
  <c r="D17" i="10" s="1"/>
  <c r="E17" i="10" s="1"/>
  <c r="F17" i="10" s="1"/>
  <c r="G17" i="10" s="1"/>
  <c r="H17" i="10" s="1"/>
  <c r="I17" i="10" s="1"/>
  <c r="C21" i="10" s="1"/>
  <c r="D21" i="10" s="1"/>
  <c r="E21" i="10" s="1"/>
  <c r="F21" i="10" s="1"/>
  <c r="G21" i="10" s="1"/>
  <c r="H21" i="10" s="1"/>
  <c r="I21" i="10" s="1"/>
  <c r="C28" i="10" s="1"/>
  <c r="D28" i="10" s="1"/>
  <c r="E28" i="10" s="1"/>
  <c r="F28" i="10" s="1"/>
  <c r="D402" i="10"/>
  <c r="E402" i="10" s="1"/>
  <c r="F402" i="10" s="1"/>
  <c r="G402" i="10" s="1"/>
  <c r="H402" i="10" s="1"/>
  <c r="I402" i="10" s="1"/>
  <c r="C406" i="10" s="1"/>
  <c r="D406" i="10" s="1"/>
  <c r="E406" i="10" s="1"/>
  <c r="F406" i="10" s="1"/>
  <c r="G406" i="10" s="1"/>
  <c r="H406" i="10" s="1"/>
  <c r="I406" i="10" s="1"/>
  <c r="C410" i="10" s="1"/>
  <c r="D410" i="10" s="1"/>
  <c r="E410" i="10" s="1"/>
  <c r="F410" i="10" s="1"/>
  <c r="G410" i="10" s="1"/>
  <c r="H410" i="10" s="1"/>
  <c r="I410" i="10" s="1"/>
  <c r="C414" i="10" s="1"/>
  <c r="D414" i="10" s="1"/>
  <c r="E414" i="10" s="1"/>
  <c r="F414" i="10" s="1"/>
  <c r="G414" i="10" s="1"/>
  <c r="H414" i="10" s="1"/>
  <c r="I414" i="10" s="1"/>
  <c r="C418" i="10" s="1"/>
  <c r="D418" i="10" s="1"/>
  <c r="E418" i="10" s="1"/>
  <c r="H28" i="10"/>
  <c r="I28" i="10" s="1"/>
  <c r="C38" i="10" s="1"/>
  <c r="D38" i="10" s="1"/>
  <c r="E38" i="10" s="1"/>
  <c r="F38" i="10" s="1"/>
  <c r="G38" i="10" s="1"/>
  <c r="H38" i="10" s="1"/>
  <c r="I38" i="10" s="1"/>
  <c r="C42" i="10" s="1"/>
  <c r="D42" i="10" s="1"/>
  <c r="E42" i="10" s="1"/>
  <c r="F42" i="10" s="1"/>
  <c r="G42" i="10" s="1"/>
  <c r="H42" i="10" s="1"/>
  <c r="I42" i="10" s="1"/>
  <c r="C52" i="10" s="1"/>
  <c r="D52" i="10" s="1"/>
  <c r="E52" i="10" s="1"/>
  <c r="F52" i="10" s="1"/>
  <c r="G52" i="10" s="1"/>
  <c r="H52" i="10" s="1"/>
  <c r="I52" i="10" s="1"/>
  <c r="C59" i="10" s="1"/>
  <c r="D59" i="10" s="1"/>
  <c r="E59" i="10" s="1"/>
  <c r="F59" i="10" s="1"/>
  <c r="G59" i="10" s="1"/>
  <c r="H59" i="10" s="1"/>
  <c r="I59" i="10" s="1"/>
  <c r="D66" i="10"/>
  <c r="E66" i="10" s="1"/>
  <c r="F66" i="10" s="1"/>
  <c r="G66" i="10" s="1"/>
  <c r="H66" i="10" s="1"/>
  <c r="I66" i="10" s="1"/>
  <c r="C70" i="10" s="1"/>
  <c r="D70" i="10" s="1"/>
  <c r="E70" i="10" s="1"/>
  <c r="F70" i="10" s="1"/>
  <c r="G70" i="10" s="1"/>
  <c r="H70" i="10" s="1"/>
  <c r="I70" i="10" s="1"/>
  <c r="C77" i="10" s="1"/>
  <c r="D77" i="10" s="1"/>
  <c r="E77" i="10" s="1"/>
  <c r="F77" i="10" s="1"/>
  <c r="G77" i="10" s="1"/>
  <c r="H77" i="10" s="1"/>
  <c r="I77" i="10" s="1"/>
  <c r="C84" i="10" s="1"/>
  <c r="D84" i="10" s="1"/>
  <c r="E84" i="10" s="1"/>
  <c r="F84" i="10" s="1"/>
  <c r="G84" i="10" s="1"/>
  <c r="H84" i="10" s="1"/>
  <c r="I84" i="10" s="1"/>
  <c r="C88" i="10" s="1"/>
  <c r="D88" i="10" s="1"/>
  <c r="F88" i="10"/>
  <c r="G88" i="10" s="1"/>
  <c r="H88" i="10" s="1"/>
  <c r="I88" i="10"/>
  <c r="C113" i="10" s="1"/>
  <c r="D113" i="10" s="1"/>
  <c r="E113" i="10" s="1"/>
  <c r="F113" i="10" s="1"/>
  <c r="G113" i="10" s="1"/>
  <c r="H113" i="10" s="1"/>
  <c r="I113" i="10" s="1"/>
  <c r="C126" i="10" s="1"/>
  <c r="D126" i="10" s="1"/>
  <c r="E126" i="10" s="1"/>
  <c r="F126" i="10" s="1"/>
  <c r="G126" i="10" s="1"/>
  <c r="H126" i="10" s="1"/>
  <c r="I126" i="10" s="1"/>
  <c r="C130" i="10" s="1"/>
  <c r="D130" i="10" s="1"/>
  <c r="E130" i="10" s="1"/>
  <c r="F130" i="10" s="1"/>
  <c r="G130" i="10" s="1"/>
  <c r="H130" i="10" s="1"/>
  <c r="I130" i="10" s="1"/>
  <c r="C134" i="10" s="1"/>
  <c r="D134" i="10" s="1"/>
  <c r="E134" i="10" s="1"/>
  <c r="F134" i="10" s="1"/>
  <c r="G134" i="10" s="1"/>
  <c r="I134" i="10"/>
  <c r="C150" i="10" s="1"/>
  <c r="D150" i="10" s="1"/>
  <c r="E150" i="10"/>
  <c r="F150" i="10" s="1"/>
  <c r="G150" i="10" s="1"/>
  <c r="H150" i="10" s="1"/>
  <c r="I150" i="10" s="1"/>
  <c r="C154" i="10" s="1"/>
  <c r="D154" i="10" s="1"/>
  <c r="E154" i="10" s="1"/>
  <c r="F154" i="10" s="1"/>
  <c r="G154" i="10" s="1"/>
  <c r="H154" i="10" s="1"/>
  <c r="I154" i="10" s="1"/>
  <c r="C158" i="10" s="1"/>
  <c r="D158" i="10" s="1"/>
  <c r="E158" i="10" s="1"/>
  <c r="F158" i="10" s="1"/>
  <c r="G158" i="10" s="1"/>
  <c r="H158" i="10" s="1"/>
  <c r="I158" i="10" s="1"/>
  <c r="C168" i="10" s="1"/>
  <c r="D168" i="10" s="1"/>
  <c r="E168" i="10" s="1"/>
  <c r="F168" i="10" s="1"/>
  <c r="G168" i="10" s="1"/>
  <c r="H168" i="10" s="1"/>
  <c r="I168" i="10" s="1"/>
  <c r="C175" i="10" s="1"/>
  <c r="E175" i="10"/>
  <c r="F175" i="10" s="1"/>
  <c r="G175" i="10" s="1"/>
  <c r="H175" i="10"/>
  <c r="I175" i="10" s="1"/>
  <c r="C188" i="10" s="1"/>
  <c r="D188" i="10" s="1"/>
  <c r="E188" i="10" s="1"/>
  <c r="F188" i="10" s="1"/>
  <c r="G188" i="10" s="1"/>
  <c r="H188" i="10" s="1"/>
  <c r="I188" i="10" s="1"/>
  <c r="C195" i="10" s="1"/>
  <c r="D195" i="10" s="1"/>
  <c r="E195" i="10" s="1"/>
  <c r="F195" i="10" s="1"/>
  <c r="G195" i="10" s="1"/>
  <c r="H195" i="10" s="1"/>
  <c r="I195" i="10" s="1"/>
  <c r="C199" i="10" s="1"/>
  <c r="D199" i="10" s="1"/>
  <c r="E199" i="10" s="1"/>
  <c r="F199" i="10" s="1"/>
  <c r="G199" i="10" s="1"/>
  <c r="H199" i="10" s="1"/>
  <c r="I199" i="10" s="1"/>
  <c r="C206" i="10" s="1"/>
  <c r="D206" i="10" s="1"/>
  <c r="E206" i="10" s="1"/>
  <c r="G206" i="10"/>
  <c r="H206" i="10" s="1"/>
  <c r="I206" i="10" s="1"/>
  <c r="C237" i="10" s="1"/>
  <c r="D237" i="10" s="1"/>
  <c r="E237" i="10" s="1"/>
  <c r="F237" i="10" s="1"/>
  <c r="G237" i="10" s="1"/>
  <c r="H237" i="10" s="1"/>
  <c r="I237" i="10" s="1"/>
  <c r="C241" i="10" s="1"/>
  <c r="D241" i="10" s="1"/>
  <c r="E241" i="10" s="1"/>
  <c r="F241" i="10" s="1"/>
  <c r="G241" i="10" s="1"/>
  <c r="H241" i="10" s="1"/>
  <c r="I241" i="10" s="1"/>
  <c r="C248" i="10" s="1"/>
  <c r="D248" i="10" s="1"/>
  <c r="E248" i="10" s="1"/>
  <c r="F248" i="10" s="1"/>
  <c r="G248" i="10" s="1"/>
  <c r="H248" i="10" s="1"/>
  <c r="I248" i="10" s="1"/>
  <c r="C252" i="10" s="1"/>
  <c r="D252" i="10" s="1"/>
  <c r="E252" i="10" s="1"/>
  <c r="F252" i="10" s="1"/>
  <c r="G252" i="10" s="1"/>
  <c r="H252" i="10" s="1"/>
  <c r="C271" i="10"/>
  <c r="D271" i="10" s="1"/>
  <c r="E271" i="10" s="1"/>
  <c r="F271" i="10" s="1"/>
  <c r="G271" i="10" s="1"/>
  <c r="H271" i="10" s="1"/>
  <c r="I271" i="10" s="1"/>
  <c r="C275" i="10" s="1"/>
  <c r="D275" i="10" s="1"/>
  <c r="E275" i="10" s="1"/>
  <c r="F275" i="10" s="1"/>
  <c r="G275" i="10" s="1"/>
  <c r="H275" i="10" s="1"/>
  <c r="I275" i="10" s="1"/>
  <c r="C279" i="10" s="1"/>
  <c r="D279" i="10" s="1"/>
  <c r="E279" i="10" s="1"/>
  <c r="F279" i="10" s="1"/>
  <c r="G279" i="10" s="1"/>
  <c r="H279" i="10" s="1"/>
  <c r="I279" i="10" s="1"/>
  <c r="C286" i="10" s="1"/>
  <c r="D286" i="10" s="1"/>
  <c r="E286" i="10" s="1"/>
  <c r="F286" i="10" s="1"/>
  <c r="G286" i="10" s="1"/>
  <c r="H286" i="10" s="1"/>
  <c r="I286" i="10" s="1"/>
  <c r="C290" i="10" s="1"/>
  <c r="E290" i="10"/>
  <c r="F290" i="10" s="1"/>
  <c r="G290" i="10" s="1"/>
  <c r="H290" i="10" s="1"/>
  <c r="I290" i="10" s="1"/>
  <c r="C306" i="10" s="1"/>
  <c r="D306" i="10" s="1"/>
  <c r="E306" i="10" s="1"/>
  <c r="F306" i="10" s="1"/>
  <c r="G306" i="10" s="1"/>
  <c r="H306" i="10" s="1"/>
  <c r="I306" i="10" s="1"/>
  <c r="C313" i="10" s="1"/>
  <c r="D313" i="10" s="1"/>
  <c r="E313" i="10" s="1"/>
  <c r="F313" i="10" s="1"/>
  <c r="G313" i="10" s="1"/>
  <c r="H313" i="10" s="1"/>
  <c r="I313" i="10" s="1"/>
  <c r="C323" i="10" s="1"/>
  <c r="D323" i="10" s="1"/>
  <c r="E323" i="10" s="1"/>
  <c r="F323" i="10" s="1"/>
  <c r="G323" i="10" s="1"/>
  <c r="H323" i="10" s="1"/>
  <c r="I323" i="10" s="1"/>
  <c r="C330" i="10" s="1"/>
  <c r="D330" i="10" s="1"/>
  <c r="E330" i="10" s="1"/>
  <c r="F330" i="10" s="1"/>
  <c r="H330" i="10"/>
  <c r="I330" i="10" s="1"/>
  <c r="C340" i="10" s="1"/>
  <c r="D340" i="10" s="1"/>
  <c r="E340" i="10" s="1"/>
  <c r="F340" i="10" s="1"/>
  <c r="G340" i="10" s="1"/>
  <c r="H340" i="10" s="1"/>
  <c r="I340" i="10" s="1"/>
  <c r="C347" i="10" s="1"/>
  <c r="D347" i="10" s="1"/>
  <c r="E347" i="10" s="1"/>
  <c r="F347" i="10" s="1"/>
  <c r="G347" i="10" s="1"/>
  <c r="H347" i="10" s="1"/>
  <c r="I347" i="10" s="1"/>
  <c r="C354" i="10" s="1"/>
  <c r="D354" i="10" s="1"/>
  <c r="E354" i="10" s="1"/>
  <c r="F354" i="10" s="1"/>
  <c r="G354" i="10" s="1"/>
  <c r="H354" i="10" s="1"/>
  <c r="I354" i="10" s="1"/>
  <c r="C361" i="10" s="1"/>
  <c r="D361" i="10" s="1"/>
  <c r="E361" i="10" s="1"/>
  <c r="F361" i="10" s="1"/>
  <c r="G361" i="10" s="1"/>
  <c r="H361" i="10" s="1"/>
  <c r="I361" i="10" s="1"/>
  <c r="D368" i="10"/>
  <c r="E368" i="10" s="1"/>
  <c r="F368" i="10" s="1"/>
  <c r="G368" i="10" s="1"/>
  <c r="H368" i="10" s="1"/>
  <c r="I368" i="10" s="1"/>
  <c r="C375" i="10" s="1"/>
  <c r="D375" i="10" s="1"/>
  <c r="E375" i="10" s="1"/>
  <c r="F375" i="10" s="1"/>
  <c r="G375" i="10" s="1"/>
  <c r="H375" i="10" s="1"/>
  <c r="I375" i="10" s="1"/>
  <c r="C382" i="10" s="1"/>
  <c r="D382" i="10" s="1"/>
  <c r="E382" i="10" s="1"/>
  <c r="F382" i="10" s="1"/>
  <c r="G382" i="10" s="1"/>
  <c r="H382" i="10" s="1"/>
  <c r="I382" i="10" s="1"/>
  <c r="C392" i="10" s="1"/>
  <c r="D392" i="10" s="1"/>
  <c r="E392" i="10" s="1"/>
  <c r="F392" i="10" s="1"/>
  <c r="G392" i="10" s="1"/>
  <c r="H392" i="10" s="1"/>
  <c r="I392" i="10" s="1"/>
  <c r="G107" i="6"/>
  <c r="H107" i="6" s="1"/>
  <c r="I107" i="6" s="1"/>
  <c r="C129" i="6" s="1"/>
  <c r="D129" i="6" s="1"/>
  <c r="E129" i="6" s="1"/>
  <c r="F129" i="6" s="1"/>
  <c r="G129" i="6" s="1"/>
  <c r="H129" i="6" s="1"/>
  <c r="I129" i="6" s="1"/>
  <c r="C133" i="6" s="1"/>
  <c r="D133" i="6" s="1"/>
  <c r="E133" i="6" s="1"/>
  <c r="F133" i="6" s="1"/>
  <c r="G133" i="6" s="1"/>
  <c r="H133" i="6" s="1"/>
  <c r="I133" i="6" s="1"/>
  <c r="C137" i="6" s="1"/>
  <c r="D137" i="6" s="1"/>
  <c r="E137" i="6" s="1"/>
  <c r="F137" i="6" s="1"/>
  <c r="G137" i="6" s="1"/>
  <c r="H137" i="6" s="1"/>
  <c r="I137" i="6" s="1"/>
  <c r="C141" i="6" s="1"/>
  <c r="D141" i="6" s="1"/>
  <c r="E141" i="6" s="1"/>
  <c r="F141" i="6" s="1"/>
  <c r="G141" i="6" s="1"/>
  <c r="H141" i="6" s="1"/>
  <c r="C151" i="6"/>
  <c r="D151" i="6"/>
  <c r="E151" i="6" s="1"/>
  <c r="F151" i="6" s="1"/>
  <c r="G151" i="6" s="1"/>
  <c r="H151" i="6" s="1"/>
  <c r="I151" i="6" s="1"/>
  <c r="C155" i="6" s="1"/>
  <c r="D155" i="6" s="1"/>
  <c r="E155" i="6" s="1"/>
  <c r="F155" i="6" s="1"/>
  <c r="G155" i="6" s="1"/>
  <c r="H155" i="6" s="1"/>
  <c r="I155" i="6" s="1"/>
  <c r="C159" i="6" s="1"/>
  <c r="D159" i="6" s="1"/>
  <c r="E159" i="6" s="1"/>
  <c r="F19" i="6"/>
  <c r="G19" i="6" s="1"/>
  <c r="H19" i="6" s="1"/>
  <c r="I19" i="6" s="1"/>
  <c r="C23" i="6" s="1"/>
  <c r="D23" i="6" s="1"/>
  <c r="E23" i="6" s="1"/>
  <c r="F23" i="6" s="1"/>
  <c r="G23" i="6" s="1"/>
  <c r="H23" i="6" s="1"/>
  <c r="I23" i="6" s="1"/>
  <c r="C27" i="6" s="1"/>
  <c r="D27" i="6" s="1"/>
  <c r="E27" i="6" s="1"/>
  <c r="F27" i="6" s="1"/>
  <c r="G27" i="6" s="1"/>
  <c r="H27" i="6" s="1"/>
  <c r="I27" i="6" s="1"/>
  <c r="C34" i="6" s="1"/>
  <c r="D34" i="6" s="1"/>
  <c r="E34" i="6" s="1"/>
  <c r="F34" i="6" s="1"/>
  <c r="G34" i="6" s="1"/>
  <c r="H34" i="6" s="1"/>
  <c r="I34" i="6" s="1"/>
  <c r="C38" i="6" s="1"/>
  <c r="D38" i="6" s="1"/>
  <c r="E38" i="6" s="1"/>
  <c r="F38" i="6" s="1"/>
  <c r="D3" i="6"/>
  <c r="E3" i="6" s="1"/>
  <c r="F3" i="6" s="1"/>
  <c r="G3" i="6" s="1"/>
  <c r="H3" i="6" s="1"/>
  <c r="I3" i="6" s="1"/>
  <c r="C7" i="6" s="1"/>
  <c r="D7" i="6" s="1"/>
  <c r="E7" i="6" s="1"/>
  <c r="F7" i="6" s="1"/>
  <c r="G7" i="6" s="1"/>
  <c r="H7" i="6" s="1"/>
  <c r="I7" i="6" s="1"/>
  <c r="C11" i="6" s="1"/>
  <c r="D11" i="6" s="1"/>
  <c r="E11" i="6" s="1"/>
  <c r="F11" i="6" s="1"/>
  <c r="G11" i="6" s="1"/>
  <c r="H11" i="6" s="1"/>
  <c r="I11" i="6" s="1"/>
  <c r="C15" i="6" s="1"/>
  <c r="D15" i="6" s="1"/>
  <c r="E15" i="6" s="1"/>
  <c r="F15" i="6" s="1"/>
  <c r="G15" i="6" s="1"/>
  <c r="H15" i="6" s="1"/>
  <c r="I15" i="6" s="1"/>
  <c r="C19" i="6" s="1"/>
  <c r="D19" i="6" s="1"/>
  <c r="I38" i="6"/>
  <c r="C57" i="6"/>
  <c r="D57" i="6" s="1"/>
  <c r="E57" i="6" s="1"/>
  <c r="F57" i="6" s="1"/>
  <c r="G57" i="6" s="1"/>
  <c r="H57" i="6" s="1"/>
  <c r="I57" i="6" s="1"/>
  <c r="C61" i="6" s="1"/>
  <c r="D61" i="6" s="1"/>
  <c r="E61" i="6" s="1"/>
  <c r="F61" i="6" s="1"/>
  <c r="G61" i="6" s="1"/>
  <c r="H61" i="6" s="1"/>
  <c r="I61" i="6" s="1"/>
  <c r="C68" i="6" s="1"/>
  <c r="D68" i="6" s="1"/>
  <c r="E68" i="6" s="1"/>
  <c r="F68" i="6" s="1"/>
  <c r="G68" i="6" s="1"/>
  <c r="H68" i="6" s="1"/>
  <c r="I68" i="6" s="1"/>
  <c r="C72" i="6" s="1"/>
  <c r="D72" i="6" s="1"/>
  <c r="E72" i="6" s="1"/>
  <c r="F72" i="6" s="1"/>
  <c r="G72" i="6" s="1"/>
  <c r="H72" i="6" s="1"/>
  <c r="I72" i="6" s="1"/>
  <c r="D91" i="6"/>
  <c r="E91" i="6"/>
  <c r="F91" i="6" s="1"/>
  <c r="G91" i="6" s="1"/>
  <c r="H91" i="6" s="1"/>
  <c r="I91" i="6" s="1"/>
  <c r="C95" i="6" s="1"/>
  <c r="D95" i="6" s="1"/>
  <c r="E95" i="6" s="1"/>
  <c r="F95" i="6" s="1"/>
  <c r="G95" i="6" s="1"/>
  <c r="H95" i="6" s="1"/>
  <c r="I95" i="6" s="1"/>
  <c r="C99" i="6" s="1"/>
  <c r="D99" i="6" s="1"/>
  <c r="E99" i="6" s="1"/>
  <c r="F99" i="6" s="1"/>
  <c r="G99" i="6" s="1"/>
  <c r="H99" i="6" s="1"/>
  <c r="I99" i="6" s="1"/>
  <c r="C103" i="6" s="1"/>
  <c r="D103" i="6" s="1"/>
  <c r="E103" i="6" s="1"/>
  <c r="F103" i="6" s="1"/>
  <c r="G103" i="6" s="1"/>
  <c r="H103" i="6" s="1"/>
  <c r="I103" i="6" s="1"/>
  <c r="C107" i="6" s="1"/>
  <c r="D107" i="6" s="1"/>
  <c r="E107" i="6" s="1"/>
  <c r="H320" i="5"/>
  <c r="I320" i="5"/>
  <c r="C333" i="5" s="1"/>
  <c r="D333" i="5" s="1"/>
  <c r="E333" i="5" s="1"/>
  <c r="F333" i="5" s="1"/>
  <c r="G333" i="5" s="1"/>
  <c r="H333" i="5" s="1"/>
  <c r="I333" i="5" s="1"/>
  <c r="C337" i="5" s="1"/>
  <c r="D337" i="5" s="1"/>
  <c r="E337" i="5" s="1"/>
  <c r="F337" i="5" s="1"/>
  <c r="G337" i="5" s="1"/>
  <c r="H337" i="5" s="1"/>
  <c r="I337" i="5" s="1"/>
  <c r="C341" i="5" s="1"/>
  <c r="D341" i="5" s="1"/>
  <c r="E341" i="5" s="1"/>
  <c r="F341" i="5" s="1"/>
  <c r="G341" i="5" s="1"/>
  <c r="H341" i="5" s="1"/>
  <c r="I341" i="5" s="1"/>
  <c r="C345" i="5" s="1"/>
  <c r="D345" i="5" s="1"/>
  <c r="E345" i="5" s="1"/>
  <c r="F345" i="5" s="1"/>
  <c r="G345" i="5" s="1"/>
  <c r="H345" i="5" s="1"/>
  <c r="I345" i="5" s="1"/>
  <c r="H295" i="5"/>
  <c r="I295" i="5"/>
  <c r="C305" i="5" s="1"/>
  <c r="D305" i="5" s="1"/>
  <c r="E305" i="5" s="1"/>
  <c r="F305" i="5" s="1"/>
  <c r="G305" i="5" s="1"/>
  <c r="H305" i="5" s="1"/>
  <c r="I305" i="5" s="1"/>
  <c r="C309" i="5" s="1"/>
  <c r="D309" i="5" s="1"/>
  <c r="E309" i="5" s="1"/>
  <c r="F309" i="5" s="1"/>
  <c r="G309" i="5" s="1"/>
  <c r="H309" i="5" s="1"/>
  <c r="I309" i="5" s="1"/>
  <c r="C316" i="5" s="1"/>
  <c r="D316" i="5" s="1"/>
  <c r="E316" i="5" s="1"/>
  <c r="F316" i="5" s="1"/>
  <c r="G316" i="5" s="1"/>
  <c r="H316" i="5" s="1"/>
  <c r="I316" i="5" s="1"/>
  <c r="C320" i="5" s="1"/>
  <c r="D320" i="5" s="1"/>
  <c r="E320" i="5" s="1"/>
  <c r="F320" i="5" s="1"/>
  <c r="E276" i="5"/>
  <c r="F276" i="5"/>
  <c r="G276" i="5"/>
  <c r="H276" i="5" s="1"/>
  <c r="I276" i="5" s="1"/>
  <c r="C280" i="5" s="1"/>
  <c r="D280" i="5" s="1"/>
  <c r="E280" i="5" s="1"/>
  <c r="F280" i="5" s="1"/>
  <c r="G280" i="5" s="1"/>
  <c r="H280" i="5" s="1"/>
  <c r="I280" i="5" s="1"/>
  <c r="C284" i="5" s="1"/>
  <c r="D284" i="5" s="1"/>
  <c r="E284" i="5" s="1"/>
  <c r="F284" i="5" s="1"/>
  <c r="G284" i="5" s="1"/>
  <c r="H284" i="5" s="1"/>
  <c r="I284" i="5" s="1"/>
  <c r="C291" i="5" s="1"/>
  <c r="D291" i="5" s="1"/>
  <c r="E291" i="5" s="1"/>
  <c r="F291" i="5" s="1"/>
  <c r="G291" i="5" s="1"/>
  <c r="H291" i="5" s="1"/>
  <c r="I291" i="5" s="1"/>
  <c r="C295" i="5" s="1"/>
  <c r="D295" i="5" s="1"/>
  <c r="E295" i="5" s="1"/>
  <c r="F295" i="5" s="1"/>
  <c r="I217" i="5"/>
  <c r="C242" i="5"/>
  <c r="D242" i="5" s="1"/>
  <c r="E242" i="5" s="1"/>
  <c r="F242" i="5" s="1"/>
  <c r="G242" i="5" s="1"/>
  <c r="H242" i="5" s="1"/>
  <c r="I242" i="5" s="1"/>
  <c r="C249" i="5" s="1"/>
  <c r="D249" i="5" s="1"/>
  <c r="E249" i="5" s="1"/>
  <c r="F249" i="5" s="1"/>
  <c r="G249" i="5" s="1"/>
  <c r="H249" i="5" s="1"/>
  <c r="I249" i="5" s="1"/>
  <c r="C265" i="5" s="1"/>
  <c r="D265" i="5" s="1"/>
  <c r="E265" i="5" s="1"/>
  <c r="F265" i="5" s="1"/>
  <c r="G265" i="5" s="1"/>
  <c r="H265" i="5" s="1"/>
  <c r="I265" i="5" s="1"/>
  <c r="C272" i="5" s="1"/>
  <c r="D272" i="5" s="1"/>
  <c r="E272" i="5" s="1"/>
  <c r="F272" i="5" s="1"/>
  <c r="G272" i="5" s="1"/>
  <c r="H272" i="5" s="1"/>
  <c r="I272" i="5" s="1"/>
  <c r="C276" i="5" s="1"/>
  <c r="G180" i="5"/>
  <c r="H180" i="5" s="1"/>
  <c r="I180" i="5" s="1"/>
  <c r="C202" i="5" s="1"/>
  <c r="D202" i="5" s="1"/>
  <c r="E202" i="5" s="1"/>
  <c r="F202" i="5" s="1"/>
  <c r="G202" i="5" s="1"/>
  <c r="H202" i="5" s="1"/>
  <c r="I202" i="5" s="1"/>
  <c r="C206" i="5" s="1"/>
  <c r="D206" i="5" s="1"/>
  <c r="E206" i="5" s="1"/>
  <c r="F206" i="5" s="1"/>
  <c r="G206" i="5" s="1"/>
  <c r="H206" i="5" s="1"/>
  <c r="I206" i="5" s="1"/>
  <c r="C210" i="5" s="1"/>
  <c r="D210" i="5" s="1"/>
  <c r="E210" i="5" s="1"/>
  <c r="F210" i="5" s="1"/>
  <c r="G210" i="5" s="1"/>
  <c r="H210" i="5" s="1"/>
  <c r="I210" i="5" s="1"/>
  <c r="C217" i="5" s="1"/>
  <c r="D217" i="5" s="1"/>
  <c r="E217" i="5" s="1"/>
  <c r="F217" i="5" s="1"/>
  <c r="G217" i="5" s="1"/>
  <c r="D161" i="5"/>
  <c r="E161" i="5" s="1"/>
  <c r="F161" i="5" s="1"/>
  <c r="G161" i="5" s="1"/>
  <c r="H161" i="5" s="1"/>
  <c r="I161" i="5" s="1"/>
  <c r="C165" i="5" s="1"/>
  <c r="D165" i="5" s="1"/>
  <c r="E165" i="5" s="1"/>
  <c r="F165" i="5" s="1"/>
  <c r="G165" i="5" s="1"/>
  <c r="H165" i="5" s="1"/>
  <c r="I165" i="5" s="1"/>
  <c r="C169" i="5" s="1"/>
  <c r="D169" i="5" s="1"/>
  <c r="E169" i="5" s="1"/>
  <c r="F169" i="5" s="1"/>
  <c r="G169" i="5" s="1"/>
  <c r="H169" i="5" s="1"/>
  <c r="I169" i="5" s="1"/>
  <c r="C176" i="5" s="1"/>
  <c r="D176" i="5" s="1"/>
  <c r="E176" i="5" s="1"/>
  <c r="F176" i="5" s="1"/>
  <c r="G176" i="5" s="1"/>
  <c r="H176" i="5" s="1"/>
  <c r="I176" i="5" s="1"/>
  <c r="C180" i="5" s="1"/>
  <c r="D180" i="5" s="1"/>
  <c r="E180" i="5" s="1"/>
  <c r="I123" i="5"/>
  <c r="C127" i="5" s="1"/>
  <c r="D127" i="5" s="1"/>
  <c r="E127" i="5" s="1"/>
  <c r="F127" i="5" s="1"/>
  <c r="G127" i="5" s="1"/>
  <c r="H127" i="5" s="1"/>
  <c r="I127" i="5" s="1"/>
  <c r="C131" i="5" s="1"/>
  <c r="D131" i="5" s="1"/>
  <c r="E131" i="5" s="1"/>
  <c r="F131" i="5" s="1"/>
  <c r="G131" i="5"/>
  <c r="H131" i="5"/>
  <c r="I131" i="5" s="1"/>
  <c r="C138" i="5" s="1"/>
  <c r="D138" i="5" s="1"/>
  <c r="E138" i="5" s="1"/>
  <c r="F138" i="5" s="1"/>
  <c r="G138" i="5" s="1"/>
  <c r="H138" i="5" s="1"/>
  <c r="I138" i="5" s="1"/>
  <c r="C145" i="5" s="1"/>
  <c r="D145" i="5" s="1"/>
  <c r="E145" i="5" s="1"/>
  <c r="F145" i="5" s="1"/>
  <c r="G145" i="5" s="1"/>
  <c r="H145" i="5" s="1"/>
  <c r="I145" i="5" s="1"/>
  <c r="F92" i="5"/>
  <c r="G92" i="5"/>
  <c r="H92" i="5"/>
  <c r="I92" i="5"/>
  <c r="C111" i="5" s="1"/>
  <c r="D111" i="5" s="1"/>
  <c r="E111" i="5" s="1"/>
  <c r="F111" i="5" s="1"/>
  <c r="G111" i="5" s="1"/>
  <c r="H111" i="5" s="1"/>
  <c r="I111" i="5" s="1"/>
  <c r="C115" i="5" s="1"/>
  <c r="D115" i="5" s="1"/>
  <c r="E115" i="5" s="1"/>
  <c r="F115" i="5" s="1"/>
  <c r="G115" i="5" s="1"/>
  <c r="H115" i="5" s="1"/>
  <c r="I115" i="5" s="1"/>
  <c r="C119" i="5" s="1"/>
  <c r="D119" i="5" s="1"/>
  <c r="E119" i="5" s="1"/>
  <c r="F119" i="5" s="1"/>
  <c r="G119" i="5" s="1"/>
  <c r="H119" i="5" s="1"/>
  <c r="I119" i="5" s="1"/>
  <c r="C123" i="5" s="1"/>
  <c r="D123" i="5" s="1"/>
  <c r="E123" i="5" s="1"/>
  <c r="F123" i="5" s="1"/>
  <c r="G123" i="5" s="1"/>
  <c r="C76" i="5"/>
  <c r="D76" i="5"/>
  <c r="E76" i="5"/>
  <c r="F76" i="5"/>
  <c r="G76" i="5" s="1"/>
  <c r="H76" i="5" s="1"/>
  <c r="I76" i="5" s="1"/>
  <c r="C80" i="5" s="1"/>
  <c r="D80" i="5" s="1"/>
  <c r="E80" i="5" s="1"/>
  <c r="F80" i="5" s="1"/>
  <c r="G80" i="5" s="1"/>
  <c r="H80" i="5" s="1"/>
  <c r="I80" i="5" s="1"/>
  <c r="C84" i="5" s="1"/>
  <c r="D84" i="5" s="1"/>
  <c r="E84" i="5" s="1"/>
  <c r="F84" i="5" s="1"/>
  <c r="G84" i="5" s="1"/>
  <c r="H84" i="5" s="1"/>
  <c r="I84" i="5" s="1"/>
  <c r="C88" i="5" s="1"/>
  <c r="D88" i="5" s="1"/>
  <c r="E88" i="5" s="1"/>
  <c r="F88" i="5" s="1"/>
  <c r="G88" i="5" s="1"/>
  <c r="H88" i="5" s="1"/>
  <c r="I88" i="5" s="1"/>
  <c r="C92" i="5" s="1"/>
  <c r="D92" i="5" s="1"/>
  <c r="H44" i="5"/>
  <c r="I44" i="5"/>
  <c r="C54" i="5"/>
  <c r="D54" i="5"/>
  <c r="E54" i="5" s="1"/>
  <c r="F54" i="5" s="1"/>
  <c r="G54" i="5" s="1"/>
  <c r="H54" i="5" s="1"/>
  <c r="I54" i="5" s="1"/>
  <c r="C58" i="5" s="1"/>
  <c r="D58" i="5" s="1"/>
  <c r="E58" i="5" s="1"/>
  <c r="F58" i="5" s="1"/>
  <c r="G58" i="5" s="1"/>
  <c r="H58" i="5" s="1"/>
  <c r="I58" i="5" s="1"/>
  <c r="C62" i="5" s="1"/>
  <c r="D62" i="5" s="1"/>
  <c r="E62" i="5" s="1"/>
  <c r="F62" i="5" s="1"/>
  <c r="G62" i="5" s="1"/>
  <c r="H62" i="5" s="1"/>
  <c r="I62" i="5" s="1"/>
  <c r="C66" i="5" s="1"/>
  <c r="D66" i="5" s="1"/>
  <c r="E66" i="5" s="1"/>
  <c r="F66" i="5" s="1"/>
  <c r="G66" i="5" s="1"/>
  <c r="H66" i="5" s="1"/>
  <c r="E22" i="5"/>
  <c r="F22" i="5" s="1"/>
  <c r="G22" i="5" s="1"/>
  <c r="H22" i="5" s="1"/>
  <c r="I22" i="5" s="1"/>
  <c r="C26" i="5" s="1"/>
  <c r="D26" i="5" s="1"/>
  <c r="E26" i="5" s="1"/>
  <c r="F26" i="5" s="1"/>
  <c r="G26" i="5" s="1"/>
  <c r="H26" i="5" s="1"/>
  <c r="I26" i="5" s="1"/>
  <c r="C30" i="5" s="1"/>
  <c r="D30" i="5" s="1"/>
  <c r="E30" i="5" s="1"/>
  <c r="F30" i="5" s="1"/>
  <c r="G30" i="5" s="1"/>
  <c r="H30" i="5" s="1"/>
  <c r="I30" i="5" s="1"/>
  <c r="C40" i="5" s="1"/>
  <c r="D40" i="5" s="1"/>
  <c r="E40" i="5" s="1"/>
  <c r="F40" i="5" s="1"/>
  <c r="G40" i="5" s="1"/>
  <c r="H40" i="5" s="1"/>
  <c r="I40" i="5" s="1"/>
  <c r="C44" i="5" s="1"/>
  <c r="D44" i="5" s="1"/>
  <c r="E44" i="5" s="1"/>
  <c r="F44" i="5" s="1"/>
  <c r="I3" i="5"/>
  <c r="C6" i="5" s="1"/>
  <c r="D6" i="5" s="1"/>
  <c r="E6" i="5" s="1"/>
  <c r="F6" i="5" s="1"/>
  <c r="G6" i="5" s="1"/>
  <c r="H6" i="5" s="1"/>
  <c r="I6" i="5" s="1"/>
  <c r="C10" i="5" s="1"/>
  <c r="D10" i="5" s="1"/>
  <c r="E10" i="5" s="1"/>
  <c r="F10" i="5" s="1"/>
  <c r="G10" i="5" s="1"/>
  <c r="H10" i="5" s="1"/>
  <c r="I10" i="5" s="1"/>
  <c r="C14" i="5" s="1"/>
  <c r="D14" i="5" s="1"/>
  <c r="E14" i="5" s="1"/>
  <c r="F14" i="5" s="1"/>
  <c r="G14" i="5" s="1"/>
  <c r="H14" i="5" s="1"/>
  <c r="I14" i="5" s="1"/>
  <c r="C18" i="5" s="1"/>
  <c r="D18" i="5" s="1"/>
  <c r="E18" i="5" s="1"/>
  <c r="F18" i="5" s="1"/>
  <c r="G18" i="5" s="1"/>
  <c r="H18" i="5" s="1"/>
  <c r="I18" i="5" s="1"/>
  <c r="C22" i="5" s="1"/>
  <c r="F159" i="6"/>
  <c r="G159" i="6" s="1"/>
  <c r="H159" i="6" s="1"/>
  <c r="I159" i="6" s="1"/>
  <c r="C169" i="6" s="1"/>
  <c r="D169" i="6" s="1"/>
  <c r="E169" i="6" s="1"/>
  <c r="F169" i="6" s="1"/>
  <c r="G169" i="6" s="1"/>
  <c r="H169" i="6" s="1"/>
  <c r="I169" i="6" s="1"/>
  <c r="C173" i="6" s="1"/>
  <c r="E173" i="6"/>
  <c r="F173" i="6" s="1"/>
  <c r="G173" i="6" s="1"/>
  <c r="H173" i="6" s="1"/>
  <c r="I173" i="6" s="1"/>
  <c r="C191" i="6" s="1"/>
  <c r="D191" i="6" s="1"/>
  <c r="E191" i="6" s="1"/>
  <c r="F191" i="6" s="1"/>
  <c r="G191" i="6" s="1"/>
  <c r="H191" i="6" s="1"/>
  <c r="I191" i="6" s="1"/>
  <c r="C195" i="6" s="1"/>
  <c r="D195" i="6" s="1"/>
  <c r="E195" i="6" s="1"/>
  <c r="F195" i="6" s="1"/>
  <c r="G195" i="6" s="1"/>
  <c r="H195" i="6" s="1"/>
  <c r="I195" i="6" s="1"/>
  <c r="C202" i="6" s="1"/>
  <c r="D202" i="6" s="1"/>
  <c r="E202" i="6" s="1"/>
  <c r="F202" i="6" s="1"/>
  <c r="G202" i="6" s="1"/>
  <c r="H202" i="6" s="1"/>
  <c r="I202" i="6" s="1"/>
  <c r="C206" i="6" s="1"/>
  <c r="D206" i="6" s="1"/>
  <c r="E206" i="6" s="1"/>
  <c r="F206" i="6" s="1"/>
  <c r="H206" i="6"/>
  <c r="I206" i="6" s="1"/>
  <c r="C234" i="6" s="1"/>
  <c r="D234" i="6" s="1"/>
  <c r="E234" i="6" s="1"/>
  <c r="F234" i="6" s="1"/>
  <c r="G234" i="6" s="1"/>
  <c r="H234" i="6" s="1"/>
  <c r="I234" i="6" s="1"/>
  <c r="C238" i="6" s="1"/>
  <c r="D238" i="6" s="1"/>
  <c r="E238" i="6" s="1"/>
  <c r="F238" i="6" s="1"/>
  <c r="G238" i="6" s="1"/>
  <c r="H238" i="6" s="1"/>
  <c r="I238" i="6" s="1"/>
  <c r="C242" i="6" s="1"/>
  <c r="D242" i="6" s="1"/>
  <c r="E242" i="6" s="1"/>
  <c r="F242" i="6" s="1"/>
  <c r="G242" i="6" s="1"/>
  <c r="H242" i="6" s="1"/>
  <c r="I242" i="6" s="1"/>
  <c r="C246" i="6" s="1"/>
  <c r="D246" i="6" s="1"/>
  <c r="E246" i="6" s="1"/>
  <c r="F246" i="6" s="1"/>
  <c r="G246" i="6" s="1"/>
  <c r="H246" i="6" s="1"/>
  <c r="C256" i="6"/>
  <c r="D256" i="6"/>
  <c r="E256" i="6" s="1"/>
  <c r="F256" i="6" s="1"/>
  <c r="G256" i="6" s="1"/>
  <c r="H256" i="6" s="1"/>
  <c r="I256" i="6" s="1"/>
  <c r="C266" i="6" s="1"/>
  <c r="D266" i="6" s="1"/>
  <c r="E266" i="6" s="1"/>
  <c r="F266" i="6" s="1"/>
  <c r="G266" i="6" s="1"/>
  <c r="H266" i="6" s="1"/>
  <c r="I266" i="6" s="1"/>
  <c r="C276" i="6" s="1"/>
  <c r="D276" i="6" s="1"/>
  <c r="E276" i="6" s="1"/>
  <c r="F276" i="6" s="1"/>
  <c r="G276" i="6" s="1"/>
  <c r="H276" i="6" s="1"/>
  <c r="I276" i="6" s="1"/>
  <c r="C280" i="6" s="1"/>
  <c r="D280" i="6" s="1"/>
  <c r="E280" i="6" s="1"/>
  <c r="F280" i="6" s="1"/>
  <c r="G280" i="6" s="1"/>
  <c r="H280" i="6" s="1"/>
  <c r="I280" i="6" s="1"/>
  <c r="C284" i="6" s="1"/>
  <c r="D284" i="6" s="1"/>
  <c r="F284" i="6"/>
  <c r="G284" i="6"/>
  <c r="H284" i="6" s="1"/>
  <c r="I284" i="6" s="1"/>
  <c r="C300" i="6" s="1"/>
  <c r="D300" i="6" s="1"/>
  <c r="E300" i="6" s="1"/>
  <c r="F300" i="6" s="1"/>
  <c r="G300" i="6" s="1"/>
  <c r="H300" i="6" s="1"/>
  <c r="I300" i="6" s="1"/>
  <c r="C307" i="6" s="1"/>
  <c r="D307" i="6" s="1"/>
  <c r="E307" i="6" s="1"/>
  <c r="F307" i="6" s="1"/>
  <c r="G307" i="6" s="1"/>
  <c r="H307" i="6" s="1"/>
  <c r="I307" i="6" s="1"/>
  <c r="C311" i="6" s="1"/>
  <c r="D311" i="6" s="1"/>
  <c r="E311" i="6" s="1"/>
  <c r="F311" i="6" s="1"/>
  <c r="G311" i="6" s="1"/>
  <c r="H311" i="6" s="1"/>
  <c r="I311" i="6" s="1"/>
  <c r="C315" i="6" s="1"/>
  <c r="D315" i="6" s="1"/>
  <c r="E315" i="6" s="1"/>
  <c r="F315" i="6" s="1"/>
  <c r="G315" i="6" s="1"/>
  <c r="I315" i="6"/>
  <c r="C322" i="6"/>
  <c r="D322" i="6" s="1"/>
  <c r="E322" i="6" s="1"/>
  <c r="F322" i="6" s="1"/>
  <c r="G322" i="6" s="1"/>
  <c r="H322" i="6" s="1"/>
  <c r="I322" i="6" s="1"/>
  <c r="C326" i="6" s="1"/>
  <c r="D326" i="6" s="1"/>
  <c r="E326" i="6" s="1"/>
  <c r="F326" i="6" s="1"/>
  <c r="G326" i="6" s="1"/>
  <c r="H326" i="6" s="1"/>
  <c r="I326" i="6" s="1"/>
  <c r="C330" i="6" s="1"/>
  <c r="D330" i="6" s="1"/>
  <c r="E330" i="6" s="1"/>
  <c r="F330" i="6" s="1"/>
  <c r="G330" i="6" s="1"/>
  <c r="H330" i="6" s="1"/>
  <c r="I330" i="6" s="1"/>
  <c r="C334" i="6" s="1"/>
  <c r="D334" i="6" s="1"/>
  <c r="E334" i="6" s="1"/>
  <c r="F334" i="6" s="1"/>
  <c r="G334" i="6" s="1"/>
  <c r="H334" i="6" s="1"/>
  <c r="C338" i="6"/>
  <c r="D338" i="6"/>
  <c r="E338" i="6" s="1"/>
  <c r="F338" i="6" s="1"/>
  <c r="G338" i="6" s="1"/>
  <c r="H338" i="6" s="1"/>
  <c r="I338" i="6" s="1"/>
  <c r="C342" i="6" s="1"/>
  <c r="D342" i="6" s="1"/>
  <c r="E342" i="6" s="1"/>
  <c r="F342" i="6" s="1"/>
  <c r="G342" i="6" s="1"/>
  <c r="H342" i="6" s="1"/>
  <c r="I342" i="6" s="1"/>
  <c r="C346" i="6" s="1"/>
  <c r="D346" i="6" s="1"/>
  <c r="E346" i="6" s="1"/>
  <c r="F346" i="6" s="1"/>
  <c r="G346" i="6" s="1"/>
  <c r="H346" i="6" s="1"/>
  <c r="I346" i="6" s="1"/>
  <c r="C350" i="6" s="1"/>
  <c r="D350" i="6" s="1"/>
  <c r="E350" i="6" s="1"/>
  <c r="F350" i="6" s="1"/>
  <c r="G350" i="6" s="1"/>
  <c r="H350" i="6" s="1"/>
  <c r="I350" i="6" s="1"/>
  <c r="C354" i="6" s="1"/>
  <c r="D354" i="6" s="1"/>
  <c r="OC75" i="11"/>
  <c r="OC50" i="11"/>
  <c r="I2" i="11"/>
  <c r="BQ2" i="11" s="1"/>
  <c r="H27" i="11"/>
  <c r="AB2" i="11" s="1"/>
  <c r="NM27" i="11"/>
  <c r="N2" i="11" s="1"/>
  <c r="NU2" i="11" s="1"/>
  <c r="W2" i="11" s="1"/>
  <c r="BH2" i="11" s="1"/>
  <c r="AR2" i="11" s="1"/>
  <c r="BA2" i="11" s="1"/>
  <c r="AN2" i="11" s="1"/>
  <c r="AG27" i="11" s="1"/>
  <c r="ND27" i="11" s="1"/>
  <c r="O2" i="11" s="1"/>
  <c r="K27" i="11" s="1"/>
  <c r="Y2" i="11" s="1"/>
  <c r="AH2" i="11" s="1"/>
  <c r="AV2" i="11" s="1"/>
  <c r="AM2" i="11" s="1"/>
  <c r="AP2" i="11" s="1"/>
  <c r="BE2" i="11" s="1"/>
  <c r="AO2" i="11" s="1"/>
  <c r="CF2" i="11" s="1"/>
  <c r="BF2" i="11" s="1"/>
  <c r="AZ2" i="11" s="1"/>
  <c r="BZ2" i="11" s="1"/>
  <c r="F2" i="11" s="1"/>
  <c r="L2" i="11" s="1"/>
  <c r="DR2" i="11" s="1"/>
  <c r="CP2" i="11" s="1"/>
  <c r="NZ27" i="11" s="1"/>
  <c r="BG2" i="11" s="1"/>
  <c r="BU2" i="11" s="1"/>
  <c r="CL2" i="11" s="1"/>
  <c r="BL2" i="11" s="1"/>
  <c r="CS2" i="11" s="1"/>
  <c r="FI2" i="11" s="1"/>
  <c r="BN2" i="11" s="1"/>
  <c r="BI2" i="11" s="1"/>
  <c r="CK2" i="11" s="1"/>
  <c r="CB2" i="11" s="1"/>
  <c r="DL2" i="11" s="1"/>
  <c r="BV2" i="11" s="1"/>
  <c r="BS2" i="11" s="1"/>
  <c r="CX2" i="11" s="1"/>
  <c r="C114" i="15" l="1"/>
  <c r="D114" i="15" s="1"/>
  <c r="E114" i="15" s="1"/>
  <c r="F114" i="15" s="1"/>
  <c r="G114" i="15" s="1"/>
  <c r="H114" i="15" s="1"/>
  <c r="I114" i="15" s="1"/>
  <c r="C121" i="15" s="1"/>
  <c r="D422" i="15"/>
  <c r="E422" i="15" s="1"/>
  <c r="F422" i="15" s="1"/>
  <c r="G422" i="15" s="1"/>
  <c r="H422" i="15" s="1"/>
  <c r="I422" i="15" s="1"/>
  <c r="C426" i="15" s="1"/>
  <c r="D426" i="15" s="1"/>
  <c r="E426" i="15" s="1"/>
  <c r="F426" i="15" s="1"/>
  <c r="G426" i="15" s="1"/>
  <c r="H426" i="15" s="1"/>
  <c r="I426" i="15" s="1"/>
  <c r="C430" i="15" s="1"/>
  <c r="D430" i="15" s="1"/>
  <c r="E430" i="15" s="1"/>
  <c r="F430" i="15" s="1"/>
  <c r="G430" i="15" s="1"/>
  <c r="H430" i="15" s="1"/>
  <c r="I430" i="15" s="1"/>
  <c r="C437" i="15" s="1"/>
  <c r="D437" i="15" s="1"/>
  <c r="E437" i="15" s="1"/>
  <c r="F437" i="15" s="1"/>
  <c r="G437" i="15" s="1"/>
  <c r="H437" i="15" s="1"/>
  <c r="I437" i="15" s="1"/>
  <c r="C441" i="15" s="1"/>
  <c r="D441" i="15" s="1"/>
  <c r="I412" i="15"/>
  <c r="DP2" i="11"/>
  <c r="DK2" i="11"/>
  <c r="AY27" i="11"/>
  <c r="LK52" i="11"/>
  <c r="NM52" i="11" s="1"/>
  <c r="N27" i="11" s="1"/>
  <c r="AV27" i="11" s="1"/>
  <c r="G441" i="15" l="1"/>
  <c r="H441" i="15" s="1"/>
  <c r="I441" i="15" s="1"/>
  <c r="C445" i="15" s="1"/>
  <c r="D445" i="15" s="1"/>
  <c r="E445" i="15" s="1"/>
  <c r="F445" i="15" s="1"/>
  <c r="G445" i="15" s="1"/>
  <c r="H445" i="15" s="1"/>
  <c r="I445" i="15" s="1"/>
  <c r="C449" i="15" s="1"/>
  <c r="D449" i="15" s="1"/>
  <c r="E449" i="15" s="1"/>
  <c r="F449" i="15" s="1"/>
  <c r="G449" i="15" s="1"/>
  <c r="H449" i="15" s="1"/>
  <c r="I449" i="15" s="1"/>
  <c r="C453" i="15" s="1"/>
  <c r="D453" i="15" s="1"/>
  <c r="E453" i="15" s="1"/>
  <c r="F453" i="15" s="1"/>
  <c r="G453" i="15" s="1"/>
  <c r="H453" i="15" s="1"/>
  <c r="I453" i="15" s="1"/>
  <c r="C457" i="15" s="1"/>
  <c r="D457" i="15" s="1"/>
  <c r="E457" i="15" s="1"/>
  <c r="F457" i="15" s="1"/>
  <c r="G457" i="15" s="1"/>
  <c r="E441" i="15"/>
  <c r="Z27" i="11"/>
  <c r="NX52" i="11" s="1"/>
  <c r="HD27" i="11"/>
  <c r="DT2" i="11"/>
  <c r="DM2" i="11" s="1"/>
  <c r="EG2" i="11" s="1"/>
  <c r="BT2" i="11" s="1"/>
  <c r="CH2" i="11" s="1"/>
  <c r="DE2" i="11" s="1"/>
  <c r="EL2" i="11" s="1"/>
  <c r="BO2" i="11" s="1"/>
  <c r="CJ2" i="11" s="1"/>
  <c r="BC2" i="11" s="1"/>
  <c r="CQ2" i="11" s="1"/>
  <c r="EF2" i="11" s="1"/>
  <c r="CO2" i="11" s="1"/>
  <c r="DF2" i="11" s="1"/>
  <c r="DX2" i="11" s="1"/>
  <c r="EP2" i="11" s="1"/>
  <c r="EY2" i="11" s="1"/>
  <c r="ES2" i="11" s="1"/>
  <c r="CN2" i="11" s="1"/>
  <c r="DW2" i="11" s="1"/>
  <c r="FU2" i="11" s="1"/>
  <c r="GC2" i="11" s="1"/>
  <c r="FN2" i="11" s="1"/>
  <c r="FL2" i="11" s="1"/>
  <c r="DO2" i="11" s="1"/>
  <c r="DY2" i="11" s="1"/>
  <c r="EA2" i="11" s="1"/>
  <c r="FC2" i="11" s="1"/>
  <c r="FF2" i="11" s="1"/>
  <c r="HB2" i="11" s="1"/>
  <c r="HG2" i="11" s="1"/>
  <c r="GS2" i="11" s="1"/>
  <c r="GA2" i="11" s="1"/>
  <c r="FB2" i="11" s="1"/>
  <c r="IK2" i="11" s="1"/>
  <c r="HN2" i="11" s="1"/>
  <c r="HO2" i="11" s="1"/>
  <c r="HD2" i="11" s="1"/>
  <c r="FO2" i="11" s="1"/>
  <c r="FW2" i="11" s="1"/>
  <c r="JE2" i="11" s="1"/>
  <c r="GU2" i="11" s="1"/>
  <c r="HW2" i="11" s="1"/>
  <c r="BJ2" i="11" s="1"/>
  <c r="HR2" i="11" s="1"/>
  <c r="HM2" i="11" s="1"/>
  <c r="HU2" i="11" s="1"/>
  <c r="IM2" i="11" s="1"/>
  <c r="ED2" i="11" s="1"/>
  <c r="FV2" i="11" s="1"/>
  <c r="GG2" i="11" s="1"/>
  <c r="HI2" i="11" s="1"/>
  <c r="FM2" i="11" s="1"/>
  <c r="HX2" i="11" s="1"/>
  <c r="IB2" i="11" s="1"/>
  <c r="IY2" i="11" s="1"/>
  <c r="JA2" i="11" s="1"/>
  <c r="JO2" i="11" s="1"/>
  <c r="JB2" i="11" s="1"/>
  <c r="GT2" i="11" s="1"/>
  <c r="KI2" i="11" s="1"/>
  <c r="IC2" i="11" s="1"/>
  <c r="MW2" i="11" s="1"/>
  <c r="KD2" i="11" s="1"/>
  <c r="LH2" i="11" s="1"/>
  <c r="HT2" i="11" s="1"/>
  <c r="LP2" i="11" s="1"/>
  <c r="LV2" i="11" s="1"/>
  <c r="KY2" i="11" s="1"/>
  <c r="KC2" i="11" s="1"/>
  <c r="LE2" i="11" s="1"/>
  <c r="LM2" i="11" s="1"/>
  <c r="KV2" i="11" s="1"/>
  <c r="MJ2" i="11" s="1"/>
  <c r="MR2" i="11" s="1"/>
  <c r="OA2" i="11" s="1"/>
  <c r="JI2" i="11" s="1"/>
  <c r="MN2" i="11" s="1"/>
  <c r="NB2" i="11" s="1"/>
  <c r="DU2" i="11"/>
  <c r="C461" i="15" l="1"/>
  <c r="D461" i="15" s="1"/>
  <c r="E461" i="15" s="1"/>
  <c r="F461" i="15" s="1"/>
  <c r="G461" i="15" s="1"/>
  <c r="H461" i="15" s="1"/>
  <c r="I461" i="15" s="1"/>
  <c r="C465" i="15" s="1"/>
  <c r="D465" i="15" s="1"/>
  <c r="E465" i="15" s="1"/>
  <c r="F465" i="15" s="1"/>
  <c r="G465" i="15" s="1"/>
  <c r="H465" i="15" s="1"/>
  <c r="I465" i="15" s="1"/>
  <c r="C469" i="15" s="1"/>
  <c r="D469" i="15" s="1"/>
  <c r="E469" i="15" s="1"/>
  <c r="F469" i="15" s="1"/>
  <c r="G469" i="15" s="1"/>
  <c r="H469" i="15" s="1"/>
  <c r="I469" i="15" s="1"/>
  <c r="C473" i="15" s="1"/>
  <c r="D473" i="15" s="1"/>
  <c r="E473" i="15" s="1"/>
  <c r="F473" i="15" s="1"/>
  <c r="G473" i="15" s="1"/>
  <c r="H473" i="15" s="1"/>
  <c r="H457" i="15"/>
  <c r="U27" i="11"/>
  <c r="J27" i="11" s="1"/>
  <c r="O27" i="11" s="1"/>
  <c r="BD27" i="11" s="1"/>
  <c r="BH27" i="11" s="1"/>
  <c r="S27" i="11" s="1"/>
  <c r="AL27" i="11" s="1"/>
  <c r="BF27" i="11" s="1"/>
  <c r="BQ27" i="11" s="1"/>
  <c r="CF27" i="11" s="1"/>
  <c r="CG27" i="11" s="1"/>
  <c r="NZ52" i="11" s="1"/>
  <c r="DR27" i="11" s="1"/>
  <c r="BG27" i="11" s="1"/>
  <c r="BU27" i="11" s="1"/>
  <c r="L27" i="11" s="1"/>
  <c r="DV27" i="11" s="1"/>
  <c r="CM27" i="11" s="1"/>
  <c r="BI27" i="11" s="1"/>
  <c r="CK27" i="11" s="1"/>
  <c r="DD27" i="11" s="1"/>
  <c r="CB27" i="11" s="1"/>
  <c r="BV27" i="11" s="1"/>
  <c r="CT27" i="11" s="1"/>
  <c r="DE27" i="11" s="1"/>
  <c r="CU27" i="11" s="1"/>
  <c r="CX27" i="11" s="1"/>
  <c r="DX27" i="11"/>
  <c r="DK27" i="11" l="1"/>
  <c r="DP27" i="11"/>
  <c r="BS27" i="11" s="1"/>
  <c r="DM27" i="11" s="1"/>
  <c r="BT27" i="11" s="1"/>
  <c r="F27" i="11" s="1"/>
  <c r="CH27" i="11" s="1"/>
  <c r="EL27" i="11" s="1"/>
  <c r="CV27" i="11" s="1"/>
  <c r="BJ27" i="11" s="1"/>
  <c r="CA27" i="11" s="1"/>
  <c r="CJ27" i="11" s="1"/>
  <c r="BC27" i="11" s="1"/>
  <c r="CO27" i="11" s="1"/>
  <c r="EF27" i="11" s="1"/>
  <c r="DF27" i="11" s="1"/>
  <c r="ES27" i="11" s="1"/>
  <c r="CN27" i="11" s="1"/>
  <c r="FI27" i="11" s="1"/>
  <c r="GC27" i="11" s="1"/>
  <c r="FZ27" i="11" s="1"/>
  <c r="EP27" i="11" s="1"/>
  <c r="DY27" i="11" s="1"/>
  <c r="FN27" i="11" s="1"/>
  <c r="FL27" i="11" s="1"/>
  <c r="DO27" i="11" s="1"/>
  <c r="FF27" i="11" s="1"/>
  <c r="FC27" i="11" s="1"/>
  <c r="FW27" i="11" s="1"/>
  <c r="FX27" i="11" s="1"/>
  <c r="DW27" i="11" s="1"/>
  <c r="HB27" i="11" s="1"/>
  <c r="GS27" i="11" s="1"/>
  <c r="FB27" i="11" l="1"/>
  <c r="GU27" i="11" s="1"/>
  <c r="FO27" i="11" s="1"/>
  <c r="GH27" i="11" s="1"/>
  <c r="HR27" i="11" s="1"/>
  <c r="HM27" i="11" s="1"/>
  <c r="HU27" i="11" s="1"/>
  <c r="ED27" i="11" s="1"/>
  <c r="FY27" i="11" s="1"/>
  <c r="FV27" i="11" s="1"/>
  <c r="GN27" i="11" s="1"/>
  <c r="JE27" i="11" s="1"/>
  <c r="HW27" i="11" s="1"/>
  <c r="JD27" i="11" s="1"/>
  <c r="HK27" i="11" s="1"/>
  <c r="HI27" i="11" s="1"/>
  <c r="FM27" i="11" s="1"/>
  <c r="HX27" i="11" s="1"/>
  <c r="IY27" i="11" s="1"/>
  <c r="JA27" i="11" s="1"/>
  <c r="JO27" i="11" s="1"/>
  <c r="JB27" i="11" s="1"/>
  <c r="JR27" i="11" s="1"/>
  <c r="KI27" i="11" s="1"/>
  <c r="IB27" i="11" s="1"/>
  <c r="KO27" i="11" s="1"/>
  <c r="GT27" i="11" s="1"/>
  <c r="IC27" i="11" s="1"/>
  <c r="KH27" i="11" s="1"/>
  <c r="KQ27" i="11" s="1"/>
  <c r="MW27" i="11" s="1"/>
  <c r="LH27" i="11" s="1"/>
  <c r="JX27" i="11" s="1"/>
  <c r="KY27" i="11" s="1"/>
  <c r="LR27" i="11" s="1"/>
  <c r="LP27" i="11" s="1"/>
  <c r="LT27" i="11" s="1"/>
  <c r="LU27" i="11" s="1"/>
  <c r="JN27" i="11" s="1"/>
  <c r="IN27" i="11"/>
  <c r="KD27" i="11"/>
  <c r="MJ27" i="11" l="1"/>
  <c r="LE27" i="11" s="1"/>
  <c r="MR27" i="11" s="1"/>
  <c r="JH27" i="11" s="1"/>
  <c r="LV27" i="11"/>
</calcChain>
</file>

<file path=xl/sharedStrings.xml><?xml version="1.0" encoding="utf-8"?>
<sst xmlns="http://schemas.openxmlformats.org/spreadsheetml/2006/main" count="10850" uniqueCount="2962">
  <si>
    <t>2021年度</t>
    <rPh sb="4" eb="6">
      <t>ネンド</t>
    </rPh>
    <phoneticPr fontId="1"/>
  </si>
  <si>
    <t>年度</t>
    <rPh sb="0" eb="2">
      <t>ネンド</t>
    </rPh>
    <phoneticPr fontId="1"/>
  </si>
  <si>
    <t>配信日</t>
    <rPh sb="0" eb="2">
      <t>ハイシン</t>
    </rPh>
    <rPh sb="2" eb="3">
      <t>ビ</t>
    </rPh>
    <phoneticPr fontId="1"/>
  </si>
  <si>
    <t>公募元</t>
    <rPh sb="0" eb="2">
      <t>コウボ</t>
    </rPh>
    <rPh sb="2" eb="3">
      <t>モト</t>
    </rPh>
    <phoneticPr fontId="1"/>
  </si>
  <si>
    <t>鉄鋼環境</t>
    <rPh sb="0" eb="2">
      <t>テッコウ</t>
    </rPh>
    <rPh sb="2" eb="4">
      <t>カンキョウ</t>
    </rPh>
    <phoneticPr fontId="1"/>
  </si>
  <si>
    <t>井上科学振興</t>
    <rPh sb="0" eb="2">
      <t>イノウエ</t>
    </rPh>
    <rPh sb="2" eb="4">
      <t>カガク</t>
    </rPh>
    <rPh sb="4" eb="6">
      <t>シンコウ</t>
    </rPh>
    <phoneticPr fontId="1"/>
  </si>
  <si>
    <t>内藤記念</t>
    <rPh sb="0" eb="2">
      <t>ナイトウ</t>
    </rPh>
    <rPh sb="2" eb="4">
      <t>キネン</t>
    </rPh>
    <phoneticPr fontId="1"/>
  </si>
  <si>
    <t>金型技術</t>
    <rPh sb="0" eb="2">
      <t>カナガタ</t>
    </rPh>
    <rPh sb="2" eb="4">
      <t>ギジュツ</t>
    </rPh>
    <phoneticPr fontId="1"/>
  </si>
  <si>
    <t>八洲環境</t>
    <rPh sb="0" eb="2">
      <t>ヤシマ</t>
    </rPh>
    <rPh sb="2" eb="4">
      <t>カンキョウ</t>
    </rPh>
    <phoneticPr fontId="1"/>
  </si>
  <si>
    <t>テルモ</t>
    <phoneticPr fontId="1"/>
  </si>
  <si>
    <t>泉</t>
    <rPh sb="0" eb="1">
      <t>イズミ</t>
    </rPh>
    <phoneticPr fontId="1"/>
  </si>
  <si>
    <t>JST</t>
    <phoneticPr fontId="1"/>
  </si>
  <si>
    <t>電気通信</t>
    <rPh sb="0" eb="2">
      <t>デンキ</t>
    </rPh>
    <rPh sb="2" eb="4">
      <t>ツウシン</t>
    </rPh>
    <phoneticPr fontId="1"/>
  </si>
  <si>
    <t>住友財団</t>
    <rPh sb="0" eb="2">
      <t>スミトモ</t>
    </rPh>
    <rPh sb="2" eb="4">
      <t>ザイダン</t>
    </rPh>
    <phoneticPr fontId="1"/>
  </si>
  <si>
    <t>カシオ</t>
    <phoneticPr fontId="1"/>
  </si>
  <si>
    <t>山梨県</t>
    <rPh sb="0" eb="3">
      <t>ヤマナシケン</t>
    </rPh>
    <phoneticPr fontId="1"/>
  </si>
  <si>
    <t>SGH</t>
    <phoneticPr fontId="1"/>
  </si>
  <si>
    <t>NICT</t>
    <phoneticPr fontId="1"/>
  </si>
  <si>
    <t>農林水産省</t>
    <rPh sb="0" eb="4">
      <t>ノウリンスイサン</t>
    </rPh>
    <rPh sb="4" eb="5">
      <t>ショウ</t>
    </rPh>
    <phoneticPr fontId="1"/>
  </si>
  <si>
    <t>核融合科学研究所</t>
    <rPh sb="0" eb="3">
      <t>カクユウゴウ</t>
    </rPh>
    <rPh sb="3" eb="5">
      <t>カガク</t>
    </rPh>
    <rPh sb="5" eb="8">
      <t>ケンキュウショ</t>
    </rPh>
    <phoneticPr fontId="1"/>
  </si>
  <si>
    <t>ファイザー</t>
    <phoneticPr fontId="1"/>
  </si>
  <si>
    <t>KSP</t>
    <phoneticPr fontId="1"/>
  </si>
  <si>
    <t>東京都</t>
    <rPh sb="0" eb="3">
      <t>トウキョウト</t>
    </rPh>
    <phoneticPr fontId="1"/>
  </si>
  <si>
    <t>山口大学</t>
    <rPh sb="0" eb="4">
      <t>ヤマグチダイガク</t>
    </rPh>
    <phoneticPr fontId="1"/>
  </si>
  <si>
    <t>新世代研究所</t>
    <rPh sb="0" eb="3">
      <t>シンセダイ</t>
    </rPh>
    <rPh sb="3" eb="6">
      <t>ケンキュウショ</t>
    </rPh>
    <phoneticPr fontId="1"/>
  </si>
  <si>
    <t>NEDO</t>
    <phoneticPr fontId="1"/>
  </si>
  <si>
    <t>東商</t>
    <rPh sb="0" eb="2">
      <t>トウショウ</t>
    </rPh>
    <phoneticPr fontId="1"/>
  </si>
  <si>
    <t>中谷医工</t>
    <rPh sb="0" eb="2">
      <t>ナカタニ</t>
    </rPh>
    <rPh sb="2" eb="4">
      <t>イコウ</t>
    </rPh>
    <phoneticPr fontId="1"/>
  </si>
  <si>
    <t>医療経済研究機構</t>
    <rPh sb="0" eb="2">
      <t>イリョウ</t>
    </rPh>
    <rPh sb="2" eb="4">
      <t>ケイザイ</t>
    </rPh>
    <rPh sb="4" eb="8">
      <t>ケンキュウキコウ</t>
    </rPh>
    <phoneticPr fontId="1"/>
  </si>
  <si>
    <t>ホーユー</t>
    <phoneticPr fontId="1"/>
  </si>
  <si>
    <t>日本電気協会</t>
    <rPh sb="0" eb="4">
      <t>ニホンデンキ</t>
    </rPh>
    <rPh sb="4" eb="6">
      <t>キョウカイ</t>
    </rPh>
    <phoneticPr fontId="1"/>
  </si>
  <si>
    <t>浦上食品･食文化</t>
    <rPh sb="0" eb="2">
      <t>ウラガミ</t>
    </rPh>
    <rPh sb="2" eb="4">
      <t>ショクヒン</t>
    </rPh>
    <rPh sb="5" eb="8">
      <t>ショクブンカ</t>
    </rPh>
    <phoneticPr fontId="1"/>
  </si>
  <si>
    <t>岩谷直治記念</t>
    <rPh sb="0" eb="2">
      <t>イワタニ</t>
    </rPh>
    <rPh sb="2" eb="4">
      <t>ナオハル</t>
    </rPh>
    <rPh sb="4" eb="6">
      <t>キネン</t>
    </rPh>
    <phoneticPr fontId="1"/>
  </si>
  <si>
    <t>川崎市環境局</t>
    <rPh sb="0" eb="3">
      <t>カワサキシ</t>
    </rPh>
    <rPh sb="3" eb="5">
      <t>カンキョウ</t>
    </rPh>
    <rPh sb="5" eb="6">
      <t>キョク</t>
    </rPh>
    <phoneticPr fontId="1"/>
  </si>
  <si>
    <t>中島記念</t>
    <rPh sb="0" eb="2">
      <t>ナカジマ</t>
    </rPh>
    <rPh sb="2" eb="4">
      <t>キネン</t>
    </rPh>
    <phoneticPr fontId="1"/>
  </si>
  <si>
    <t>中部科学技術センター</t>
    <rPh sb="0" eb="2">
      <t>チュウブ</t>
    </rPh>
    <rPh sb="2" eb="6">
      <t>カガクギジュツ</t>
    </rPh>
    <phoneticPr fontId="1"/>
  </si>
  <si>
    <t>日本学術振興会</t>
    <rPh sb="0" eb="2">
      <t>ニホン</t>
    </rPh>
    <rPh sb="2" eb="4">
      <t>ガクジュツ</t>
    </rPh>
    <rPh sb="4" eb="7">
      <t>シンコウカイ</t>
    </rPh>
    <phoneticPr fontId="1"/>
  </si>
  <si>
    <t>国立保健医療科学院</t>
    <rPh sb="0" eb="2">
      <t>コクリツ</t>
    </rPh>
    <rPh sb="2" eb="6">
      <t>ホケンイリョウ</t>
    </rPh>
    <rPh sb="6" eb="9">
      <t>カガクイン</t>
    </rPh>
    <phoneticPr fontId="1"/>
  </si>
  <si>
    <t>日本溶接協会</t>
    <rPh sb="0" eb="2">
      <t>ニホン</t>
    </rPh>
    <rPh sb="2" eb="6">
      <t>ヨウセツキョウカイ</t>
    </rPh>
    <phoneticPr fontId="1"/>
  </si>
  <si>
    <t>神奈川県産業労働局</t>
    <rPh sb="0" eb="4">
      <t>カナガワケン</t>
    </rPh>
    <rPh sb="4" eb="6">
      <t>サンギョウ</t>
    </rPh>
    <rPh sb="6" eb="8">
      <t>ロウドウ</t>
    </rPh>
    <rPh sb="8" eb="9">
      <t>キョク</t>
    </rPh>
    <phoneticPr fontId="1"/>
  </si>
  <si>
    <t>第一三共</t>
    <rPh sb="0" eb="2">
      <t>ダイイチ</t>
    </rPh>
    <rPh sb="2" eb="4">
      <t>サンキョウ</t>
    </rPh>
    <phoneticPr fontId="1"/>
  </si>
  <si>
    <t>上廣倫理</t>
    <phoneticPr fontId="1"/>
  </si>
  <si>
    <t>天田</t>
    <rPh sb="0" eb="2">
      <t>アマダ</t>
    </rPh>
    <phoneticPr fontId="1"/>
  </si>
  <si>
    <t>旭硝子</t>
    <rPh sb="0" eb="3">
      <t>アサヒガラス</t>
    </rPh>
    <phoneticPr fontId="1"/>
  </si>
  <si>
    <t>文科省研究振興局</t>
    <rPh sb="0" eb="1">
      <t>ブン</t>
    </rPh>
    <rPh sb="3" eb="5">
      <t>ケンキュウ</t>
    </rPh>
    <rPh sb="5" eb="7">
      <t>シンコウ</t>
    </rPh>
    <rPh sb="7" eb="8">
      <t>キョク</t>
    </rPh>
    <phoneticPr fontId="1"/>
  </si>
  <si>
    <t>パワーアカデミー</t>
    <phoneticPr fontId="1"/>
  </si>
  <si>
    <t>コーセーコズメトロジー</t>
    <phoneticPr fontId="1"/>
  </si>
  <si>
    <t>全国銀行</t>
    <rPh sb="0" eb="2">
      <t>ゼンコク</t>
    </rPh>
    <rPh sb="2" eb="4">
      <t>ギンコウ</t>
    </rPh>
    <phoneticPr fontId="1"/>
  </si>
  <si>
    <t>内閣府大臣官房総務課</t>
    <rPh sb="0" eb="3">
      <t>ナイカクフ</t>
    </rPh>
    <rPh sb="3" eb="7">
      <t>ダイジンカンボウ</t>
    </rPh>
    <rPh sb="7" eb="10">
      <t>ソウムカ</t>
    </rPh>
    <phoneticPr fontId="1"/>
  </si>
  <si>
    <t>ポリウレタン</t>
    <phoneticPr fontId="1"/>
  </si>
  <si>
    <t>KISTEC</t>
    <phoneticPr fontId="1"/>
  </si>
  <si>
    <t>鈴木健三記念</t>
    <rPh sb="0" eb="2">
      <t>スズキ</t>
    </rPh>
    <rPh sb="2" eb="4">
      <t>ケンゾウ</t>
    </rPh>
    <rPh sb="4" eb="6">
      <t>キネン</t>
    </rPh>
    <phoneticPr fontId="1"/>
  </si>
  <si>
    <t>科学技術融合</t>
    <rPh sb="0" eb="2">
      <t>カガク</t>
    </rPh>
    <rPh sb="2" eb="4">
      <t>ギジュツ</t>
    </rPh>
    <rPh sb="4" eb="6">
      <t>ユウゴウ</t>
    </rPh>
    <phoneticPr fontId="1"/>
  </si>
  <si>
    <t>加藤記念</t>
    <rPh sb="0" eb="2">
      <t>カトウ</t>
    </rPh>
    <rPh sb="2" eb="4">
      <t>キネン</t>
    </rPh>
    <phoneticPr fontId="1"/>
  </si>
  <si>
    <t>環境省</t>
    <rPh sb="0" eb="3">
      <t>カンキョウショウ</t>
    </rPh>
    <phoneticPr fontId="1"/>
  </si>
  <si>
    <t>関西･大阪21世紀</t>
    <rPh sb="0" eb="2">
      <t>カンサイ</t>
    </rPh>
    <rPh sb="3" eb="5">
      <t>オオサカ</t>
    </rPh>
    <rPh sb="7" eb="9">
      <t>セイキ</t>
    </rPh>
    <phoneticPr fontId="1"/>
  </si>
  <si>
    <t>京都技術科学センター</t>
    <rPh sb="0" eb="2">
      <t>キョウト</t>
    </rPh>
    <rPh sb="2" eb="4">
      <t>ギジュツ</t>
    </rPh>
    <rPh sb="4" eb="6">
      <t>カガク</t>
    </rPh>
    <phoneticPr fontId="1"/>
  </si>
  <si>
    <t>INPIT</t>
    <phoneticPr fontId="1"/>
  </si>
  <si>
    <t>発明協会</t>
    <rPh sb="0" eb="2">
      <t>ハツメイ</t>
    </rPh>
    <rPh sb="2" eb="4">
      <t>キョウカイ</t>
    </rPh>
    <phoneticPr fontId="1"/>
  </si>
  <si>
    <t>国際日本文化研究セ</t>
    <rPh sb="0" eb="2">
      <t>コクサイ</t>
    </rPh>
    <rPh sb="2" eb="4">
      <t>ニホン</t>
    </rPh>
    <rPh sb="4" eb="6">
      <t>ブンカ</t>
    </rPh>
    <rPh sb="6" eb="8">
      <t>ケンキュウ</t>
    </rPh>
    <phoneticPr fontId="1"/>
  </si>
  <si>
    <t>日本教育公務員弘済会</t>
    <rPh sb="0" eb="2">
      <t>ニホン</t>
    </rPh>
    <rPh sb="2" eb="4">
      <t>キョウイク</t>
    </rPh>
    <rPh sb="4" eb="7">
      <t>コウムイン</t>
    </rPh>
    <rPh sb="7" eb="10">
      <t>コウサイカイ</t>
    </rPh>
    <phoneticPr fontId="1"/>
  </si>
  <si>
    <t>NEC C&amp;C</t>
    <phoneticPr fontId="1"/>
  </si>
  <si>
    <t>朝日新聞</t>
    <rPh sb="0" eb="2">
      <t>アサヒ</t>
    </rPh>
    <rPh sb="2" eb="4">
      <t>シンブン</t>
    </rPh>
    <phoneticPr fontId="1"/>
  </si>
  <si>
    <t>花と緑の博覧会</t>
    <rPh sb="0" eb="1">
      <t>ハナ</t>
    </rPh>
    <rPh sb="2" eb="3">
      <t>ミドリ</t>
    </rPh>
    <rPh sb="4" eb="7">
      <t>ハクランカイ</t>
    </rPh>
    <phoneticPr fontId="1"/>
  </si>
  <si>
    <t>博報堂教育</t>
    <rPh sb="0" eb="3">
      <t>ハクホウドウ</t>
    </rPh>
    <rPh sb="3" eb="5">
      <t>キョウイク</t>
    </rPh>
    <phoneticPr fontId="1"/>
  </si>
  <si>
    <t>EAファーマ</t>
    <phoneticPr fontId="1"/>
  </si>
  <si>
    <t>中山隼雄</t>
    <rPh sb="0" eb="2">
      <t>ナカヤマ</t>
    </rPh>
    <rPh sb="2" eb="4">
      <t>ハヤオ</t>
    </rPh>
    <phoneticPr fontId="1"/>
  </si>
  <si>
    <t>立石</t>
    <rPh sb="0" eb="2">
      <t>タテイシ</t>
    </rPh>
    <phoneticPr fontId="1"/>
  </si>
  <si>
    <t>スガウェザリング</t>
    <phoneticPr fontId="1"/>
  </si>
  <si>
    <t>萩原学術振興</t>
    <rPh sb="0" eb="2">
      <t>ハギワラ</t>
    </rPh>
    <rPh sb="2" eb="4">
      <t>ガクジュツ</t>
    </rPh>
    <rPh sb="4" eb="6">
      <t>シンコウ</t>
    </rPh>
    <phoneticPr fontId="1"/>
  </si>
  <si>
    <t>自然科学研究機構</t>
    <rPh sb="0" eb="4">
      <t>シゼンカガク</t>
    </rPh>
    <rPh sb="4" eb="8">
      <t>ケンキュウキコウ</t>
    </rPh>
    <phoneticPr fontId="1"/>
  </si>
  <si>
    <t>日本板硝子</t>
    <rPh sb="0" eb="2">
      <t>ニホン</t>
    </rPh>
    <rPh sb="2" eb="3">
      <t>イタ</t>
    </rPh>
    <rPh sb="3" eb="5">
      <t>ガラス</t>
    </rPh>
    <phoneticPr fontId="1"/>
  </si>
  <si>
    <t>安藤スポーツ・食文化振興財団</t>
    <rPh sb="0" eb="2">
      <t>アンドウ</t>
    </rPh>
    <rPh sb="7" eb="10">
      <t>ショクブンカ</t>
    </rPh>
    <rPh sb="10" eb="12">
      <t>シンコウ</t>
    </rPh>
    <rPh sb="12" eb="14">
      <t>ザイダン</t>
    </rPh>
    <phoneticPr fontId="1"/>
  </si>
  <si>
    <t>東京都立産業技術研究セ</t>
    <rPh sb="0" eb="2">
      <t>トウキョウ</t>
    </rPh>
    <rPh sb="2" eb="4">
      <t>トリツ</t>
    </rPh>
    <phoneticPr fontId="1"/>
  </si>
  <si>
    <t>国立教育政策研究所</t>
    <rPh sb="0" eb="2">
      <t>コクリツ</t>
    </rPh>
    <rPh sb="2" eb="4">
      <t>キョウイク</t>
    </rPh>
    <rPh sb="4" eb="6">
      <t>セイサク</t>
    </rPh>
    <rPh sb="6" eb="9">
      <t>ケンキュウショ</t>
    </rPh>
    <phoneticPr fontId="1"/>
  </si>
  <si>
    <t>同志社大学</t>
    <rPh sb="0" eb="5">
      <t>ドウシシャダイガク</t>
    </rPh>
    <phoneticPr fontId="1"/>
  </si>
  <si>
    <t>愛知県</t>
    <rPh sb="0" eb="3">
      <t>アイチケン</t>
    </rPh>
    <phoneticPr fontId="1"/>
  </si>
  <si>
    <t>佐賀大学</t>
    <rPh sb="0" eb="2">
      <t>サガ</t>
    </rPh>
    <rPh sb="2" eb="4">
      <t>ダイガク</t>
    </rPh>
    <phoneticPr fontId="1"/>
  </si>
  <si>
    <t>北里大学</t>
    <rPh sb="0" eb="2">
      <t>キタサト</t>
    </rPh>
    <rPh sb="2" eb="4">
      <t>ダイガク</t>
    </rPh>
    <phoneticPr fontId="1"/>
  </si>
  <si>
    <t>御器谷</t>
    <rPh sb="0" eb="3">
      <t>ミキタニ</t>
    </rPh>
    <phoneticPr fontId="1"/>
  </si>
  <si>
    <t>情報通信研</t>
  </si>
  <si>
    <t>向科学技術</t>
  </si>
  <si>
    <t>新化学技術</t>
    <rPh sb="0" eb="3">
      <t>シンカガク</t>
    </rPh>
    <rPh sb="3" eb="5">
      <t>ギジュツ</t>
    </rPh>
    <phoneticPr fontId="1"/>
  </si>
  <si>
    <t>平和中島</t>
    <rPh sb="0" eb="2">
      <t>ヘイワ</t>
    </rPh>
    <rPh sb="2" eb="4">
      <t>ナカジマ</t>
    </rPh>
    <phoneticPr fontId="1"/>
  </si>
  <si>
    <t>野口研究所</t>
    <rPh sb="0" eb="2">
      <t>ノグチ</t>
    </rPh>
    <rPh sb="2" eb="5">
      <t>ケンキュウショ</t>
    </rPh>
    <phoneticPr fontId="1"/>
  </si>
  <si>
    <t>東京エレクトロン</t>
    <rPh sb="0" eb="2">
      <t>トウキョウ</t>
    </rPh>
    <phoneticPr fontId="1"/>
  </si>
  <si>
    <t>ヤマハ発動機</t>
    <rPh sb="3" eb="6">
      <t>ハツドウキ</t>
    </rPh>
    <phoneticPr fontId="1"/>
  </si>
  <si>
    <t>日本ゲーム</t>
    <phoneticPr fontId="1"/>
  </si>
  <si>
    <t>テレコム</t>
    <phoneticPr fontId="1"/>
  </si>
  <si>
    <t>田中貴金属</t>
    <phoneticPr fontId="1"/>
  </si>
  <si>
    <t>関東総合通信局</t>
    <rPh sb="0" eb="4">
      <t>カントウソウゴウ</t>
    </rPh>
    <rPh sb="4" eb="7">
      <t>ツウシンキョク</t>
    </rPh>
    <phoneticPr fontId="1"/>
  </si>
  <si>
    <t>生研支援センター</t>
    <phoneticPr fontId="1"/>
  </si>
  <si>
    <t>三菱UFJ技術育成財団</t>
    <rPh sb="0" eb="2">
      <t>ミツビシ</t>
    </rPh>
    <rPh sb="5" eb="7">
      <t>ギジュツ</t>
    </rPh>
    <rPh sb="7" eb="9">
      <t>イクセイ</t>
    </rPh>
    <rPh sb="9" eb="11">
      <t>ザイダン</t>
    </rPh>
    <phoneticPr fontId="1"/>
  </si>
  <si>
    <t>日本科学協会</t>
    <rPh sb="0" eb="6">
      <t>ニホンカガクキョウカイ</t>
    </rPh>
    <phoneticPr fontId="1"/>
  </si>
  <si>
    <t>エリザベス・アーノルド</t>
    <phoneticPr fontId="1"/>
  </si>
  <si>
    <t>日本建設機械施工協会</t>
    <rPh sb="0" eb="2">
      <t>ニホン</t>
    </rPh>
    <rPh sb="2" eb="4">
      <t>ケンセツ</t>
    </rPh>
    <rPh sb="4" eb="6">
      <t>キカイ</t>
    </rPh>
    <rPh sb="6" eb="8">
      <t>セコウ</t>
    </rPh>
    <rPh sb="8" eb="10">
      <t>キョウカイ</t>
    </rPh>
    <phoneticPr fontId="1"/>
  </si>
  <si>
    <t>小澤・吉川記念エレクトロニクス研究</t>
    <rPh sb="0" eb="2">
      <t>オザワ</t>
    </rPh>
    <rPh sb="3" eb="5">
      <t>ヨシカワ</t>
    </rPh>
    <rPh sb="5" eb="7">
      <t>キネン</t>
    </rPh>
    <rPh sb="15" eb="17">
      <t>ケンキュウ</t>
    </rPh>
    <phoneticPr fontId="1"/>
  </si>
  <si>
    <t>横浜銀行</t>
    <rPh sb="0" eb="4">
      <t>ヨコハマギンコウ</t>
    </rPh>
    <phoneticPr fontId="1"/>
  </si>
  <si>
    <t>日本弁理士会</t>
    <rPh sb="0" eb="2">
      <t>ニホン</t>
    </rPh>
    <rPh sb="2" eb="5">
      <t>ベンリシ</t>
    </rPh>
    <rPh sb="5" eb="6">
      <t>カイ</t>
    </rPh>
    <phoneticPr fontId="1"/>
  </si>
  <si>
    <t>JKA</t>
    <phoneticPr fontId="1"/>
  </si>
  <si>
    <t>日本アルミニウム協会</t>
    <rPh sb="0" eb="2">
      <t>ニホン</t>
    </rPh>
    <rPh sb="8" eb="10">
      <t>キョウカイ</t>
    </rPh>
    <phoneticPr fontId="1"/>
  </si>
  <si>
    <t>SBS鎌田</t>
    <rPh sb="3" eb="5">
      <t>カマタ</t>
    </rPh>
    <phoneticPr fontId="1"/>
  </si>
  <si>
    <t>テクノエイド協会</t>
    <rPh sb="6" eb="8">
      <t>キョウカイ</t>
    </rPh>
    <phoneticPr fontId="1"/>
  </si>
  <si>
    <t>冨山県ひとづくり</t>
    <rPh sb="0" eb="2">
      <t>トヤマ</t>
    </rPh>
    <rPh sb="2" eb="3">
      <t>ケン</t>
    </rPh>
    <phoneticPr fontId="1"/>
  </si>
  <si>
    <t>分子科学研</t>
    <rPh sb="0" eb="2">
      <t>ブンシ</t>
    </rPh>
    <rPh sb="2" eb="4">
      <t>カガク</t>
    </rPh>
    <rPh sb="4" eb="5">
      <t>ケン</t>
    </rPh>
    <phoneticPr fontId="1"/>
  </si>
  <si>
    <t>情報学研</t>
    <rPh sb="0" eb="3">
      <t>ジョウホウガク</t>
    </rPh>
    <rPh sb="3" eb="4">
      <t>ケン</t>
    </rPh>
    <phoneticPr fontId="1"/>
  </si>
  <si>
    <t>大阪大学</t>
    <rPh sb="0" eb="2">
      <t>オオサカ</t>
    </rPh>
    <rPh sb="2" eb="4">
      <t>ダイガク</t>
    </rPh>
    <phoneticPr fontId="1"/>
  </si>
  <si>
    <t>旭化成ファーマ</t>
    <rPh sb="0" eb="3">
      <t>アサヒカセイ</t>
    </rPh>
    <phoneticPr fontId="1"/>
  </si>
  <si>
    <t>生理学研究所</t>
    <rPh sb="0" eb="3">
      <t>セイリガク</t>
    </rPh>
    <rPh sb="3" eb="6">
      <t>ケンキュウショ</t>
    </rPh>
    <phoneticPr fontId="1"/>
  </si>
  <si>
    <t>ヒロセ財団</t>
    <rPh sb="3" eb="5">
      <t>ザイダン</t>
    </rPh>
    <phoneticPr fontId="1"/>
  </si>
  <si>
    <t>パロマ</t>
    <phoneticPr fontId="1"/>
  </si>
  <si>
    <t>法政大学</t>
    <rPh sb="0" eb="4">
      <t>ホウセイダイガク</t>
    </rPh>
    <phoneticPr fontId="1"/>
  </si>
  <si>
    <t>藤森</t>
    <rPh sb="0" eb="2">
      <t>フジモリ</t>
    </rPh>
    <phoneticPr fontId="1"/>
  </si>
  <si>
    <t>永守財団</t>
    <rPh sb="0" eb="2">
      <t>ナガモリ</t>
    </rPh>
    <rPh sb="2" eb="4">
      <t>ザイダン</t>
    </rPh>
    <phoneticPr fontId="1"/>
  </si>
  <si>
    <t>文科省</t>
    <rPh sb="0" eb="3">
      <t>モンカショウ</t>
    </rPh>
    <phoneticPr fontId="1"/>
  </si>
  <si>
    <t>NEDOTCP</t>
    <phoneticPr fontId="1"/>
  </si>
  <si>
    <t>GMOインターネット</t>
    <phoneticPr fontId="1"/>
  </si>
  <si>
    <t>京大防災研</t>
    <rPh sb="0" eb="2">
      <t>キョウダイ</t>
    </rPh>
    <rPh sb="2" eb="4">
      <t>ボウサイ</t>
    </rPh>
    <rPh sb="4" eb="5">
      <t>ケン</t>
    </rPh>
    <phoneticPr fontId="1"/>
  </si>
  <si>
    <t>三菱</t>
    <rPh sb="0" eb="2">
      <t>ミツビシ</t>
    </rPh>
    <phoneticPr fontId="1"/>
  </si>
  <si>
    <t>カインズ</t>
    <phoneticPr fontId="1"/>
  </si>
  <si>
    <t>日本学術振興会</t>
    <rPh sb="0" eb="4">
      <t>ニホンガクジュツ</t>
    </rPh>
    <rPh sb="4" eb="7">
      <t>シンコウカイ</t>
    </rPh>
    <phoneticPr fontId="1"/>
  </si>
  <si>
    <t>産経新聞社</t>
    <rPh sb="0" eb="5">
      <t>サンケイシンブンシャ</t>
    </rPh>
    <phoneticPr fontId="1"/>
  </si>
  <si>
    <t>三井住友フィナンシャルグループ</t>
    <rPh sb="0" eb="4">
      <t>ミツイスミトモ</t>
    </rPh>
    <phoneticPr fontId="1"/>
  </si>
  <si>
    <t>東京工業大</t>
    <rPh sb="0" eb="2">
      <t>トウキョウ</t>
    </rPh>
    <rPh sb="2" eb="4">
      <t>コウギョウ</t>
    </rPh>
    <rPh sb="4" eb="5">
      <t>ダイ</t>
    </rPh>
    <phoneticPr fontId="1"/>
  </si>
  <si>
    <t>筑波実験動物研究会</t>
    <rPh sb="0" eb="2">
      <t>ツクバ</t>
    </rPh>
    <rPh sb="2" eb="4">
      <t>ジッケン</t>
    </rPh>
    <rPh sb="4" eb="6">
      <t>ドウブツ</t>
    </rPh>
    <rPh sb="6" eb="9">
      <t>ケンキュウカイ</t>
    </rPh>
    <phoneticPr fontId="1"/>
  </si>
  <si>
    <t>トピー実業</t>
    <rPh sb="3" eb="5">
      <t>ジツギョウ</t>
    </rPh>
    <phoneticPr fontId="1"/>
  </si>
  <si>
    <t>東北大学</t>
    <rPh sb="0" eb="2">
      <t>トウホク</t>
    </rPh>
    <rPh sb="2" eb="4">
      <t>ダイガク</t>
    </rPh>
    <phoneticPr fontId="1"/>
  </si>
  <si>
    <t>関東総合通信局</t>
    <rPh sb="0" eb="2">
      <t>カントウ</t>
    </rPh>
    <rPh sb="2" eb="4">
      <t>ソウゴウ</t>
    </rPh>
    <rPh sb="4" eb="7">
      <t>ツウシンキョク</t>
    </rPh>
    <phoneticPr fontId="1"/>
  </si>
  <si>
    <t>永守</t>
    <rPh sb="0" eb="2">
      <t>ナガモリ</t>
    </rPh>
    <phoneticPr fontId="1"/>
  </si>
  <si>
    <t>大阪市</t>
    <rPh sb="0" eb="3">
      <t>オオサカシ</t>
    </rPh>
    <phoneticPr fontId="1"/>
  </si>
  <si>
    <t>カワイ</t>
    <phoneticPr fontId="1"/>
  </si>
  <si>
    <t>日本総研</t>
    <rPh sb="0" eb="2">
      <t>ニホン</t>
    </rPh>
    <rPh sb="2" eb="4">
      <t>ソウケン</t>
    </rPh>
    <phoneticPr fontId="1"/>
  </si>
  <si>
    <t>知的財産研究教育</t>
    <rPh sb="0" eb="2">
      <t>チテキ</t>
    </rPh>
    <rPh sb="2" eb="4">
      <t>ザイサン</t>
    </rPh>
    <rPh sb="4" eb="6">
      <t>ケンキュウ</t>
    </rPh>
    <rPh sb="6" eb="8">
      <t>キョウイク</t>
    </rPh>
    <phoneticPr fontId="1"/>
  </si>
  <si>
    <t>佐賀大</t>
    <rPh sb="0" eb="2">
      <t>サガ</t>
    </rPh>
    <rPh sb="2" eb="3">
      <t>ダイ</t>
    </rPh>
    <phoneticPr fontId="1"/>
  </si>
  <si>
    <t>日本学術振興会</t>
    <rPh sb="0" eb="2">
      <t>ニホン</t>
    </rPh>
    <rPh sb="2" eb="4">
      <t>ガクジュツ</t>
    </rPh>
    <rPh sb="4" eb="6">
      <t>シンコウ</t>
    </rPh>
    <rPh sb="6" eb="7">
      <t>カイ</t>
    </rPh>
    <phoneticPr fontId="1"/>
  </si>
  <si>
    <t>民族博物館</t>
    <rPh sb="0" eb="2">
      <t>ミンゾク</t>
    </rPh>
    <rPh sb="2" eb="5">
      <t>ハクブツカン</t>
    </rPh>
    <phoneticPr fontId="1"/>
  </si>
  <si>
    <t>山口大学</t>
    <rPh sb="0" eb="2">
      <t>ヤマグチ</t>
    </rPh>
    <rPh sb="2" eb="4">
      <t>ダイガク</t>
    </rPh>
    <phoneticPr fontId="1"/>
  </si>
  <si>
    <t>ひと・健康・未来</t>
    <phoneticPr fontId="1"/>
  </si>
  <si>
    <t>Konno＆レスター</t>
    <phoneticPr fontId="1"/>
  </si>
  <si>
    <t>戸部眞紀</t>
    <rPh sb="0" eb="2">
      <t>トベ</t>
    </rPh>
    <rPh sb="2" eb="4">
      <t>マキ</t>
    </rPh>
    <phoneticPr fontId="1"/>
  </si>
  <si>
    <t>全国老人福祉施設</t>
    <rPh sb="0" eb="2">
      <t>ゼンコク</t>
    </rPh>
    <rPh sb="2" eb="4">
      <t>ロウジン</t>
    </rPh>
    <rPh sb="4" eb="6">
      <t>フクシ</t>
    </rPh>
    <rPh sb="6" eb="8">
      <t>シセツ</t>
    </rPh>
    <phoneticPr fontId="1"/>
  </si>
  <si>
    <t>川崎市</t>
    <rPh sb="0" eb="3">
      <t>カワサキシ</t>
    </rPh>
    <phoneticPr fontId="1"/>
  </si>
  <si>
    <t>文科省/日本学術</t>
    <rPh sb="0" eb="3">
      <t>モンカショウ</t>
    </rPh>
    <rPh sb="4" eb="6">
      <t>ニホン</t>
    </rPh>
    <rPh sb="6" eb="8">
      <t>ガクジュツ</t>
    </rPh>
    <phoneticPr fontId="1"/>
  </si>
  <si>
    <t>クリタ水・環境</t>
    <phoneticPr fontId="1"/>
  </si>
  <si>
    <t>NEDO</t>
  </si>
  <si>
    <t>公募名</t>
    <rPh sb="0" eb="2">
      <t>コウボ</t>
    </rPh>
    <rPh sb="2" eb="3">
      <t>メイ</t>
    </rPh>
    <phoneticPr fontId="1"/>
  </si>
  <si>
    <t>研究助成</t>
    <rPh sb="0" eb="2">
      <t>ケンキュウ</t>
    </rPh>
    <rPh sb="2" eb="4">
      <t>ジョセイ</t>
    </rPh>
    <phoneticPr fontId="1"/>
  </si>
  <si>
    <t>井上研究奨励賞</t>
    <rPh sb="0" eb="2">
      <t>イノウエ</t>
    </rPh>
    <rPh sb="2" eb="4">
      <t>ケンキュウ</t>
    </rPh>
    <rPh sb="4" eb="7">
      <t>ショウレイショウ</t>
    </rPh>
    <phoneticPr fontId="1"/>
  </si>
  <si>
    <t>各種助成</t>
    <rPh sb="0" eb="2">
      <t>カクシュ</t>
    </rPh>
    <rPh sb="2" eb="4">
      <t>ジョセイ</t>
    </rPh>
    <phoneticPr fontId="1"/>
  </si>
  <si>
    <t>研究開発育成技術交流</t>
    <rPh sb="0" eb="2">
      <t>ケンキュウ</t>
    </rPh>
    <rPh sb="2" eb="4">
      <t>カイハツ</t>
    </rPh>
    <rPh sb="4" eb="6">
      <t>イクセイ</t>
    </rPh>
    <rPh sb="6" eb="8">
      <t>ギジュツ</t>
    </rPh>
    <rPh sb="8" eb="10">
      <t>コウリュウ</t>
    </rPh>
    <phoneticPr fontId="1"/>
  </si>
  <si>
    <t>＾ー９８７６５４３</t>
    <phoneticPr fontId="1"/>
  </si>
  <si>
    <t>研究開発助成</t>
    <rPh sb="0" eb="2">
      <t>ケンキュウ</t>
    </rPh>
    <rPh sb="2" eb="4">
      <t>カイハツ</t>
    </rPh>
    <rPh sb="4" eb="6">
      <t>ジョセイ</t>
    </rPh>
    <phoneticPr fontId="1"/>
  </si>
  <si>
    <t>研究開発助成(海外)</t>
    <rPh sb="0" eb="2">
      <t>ケンキュウ</t>
    </rPh>
    <rPh sb="2" eb="4">
      <t>カイハツ</t>
    </rPh>
    <rPh sb="4" eb="6">
      <t>ジョセイ</t>
    </rPh>
    <rPh sb="7" eb="9">
      <t>カイガイ</t>
    </rPh>
    <phoneticPr fontId="1"/>
  </si>
  <si>
    <t>助成</t>
    <rPh sb="0" eb="2">
      <t>ジョセイ</t>
    </rPh>
    <phoneticPr fontId="1"/>
  </si>
  <si>
    <t>輝く女性研究者賞</t>
    <rPh sb="0" eb="1">
      <t>カガヤ</t>
    </rPh>
    <rPh sb="2" eb="4">
      <t>ジョセイ</t>
    </rPh>
    <rPh sb="4" eb="7">
      <t>ケンキュウシャ</t>
    </rPh>
    <rPh sb="7" eb="8">
      <t>ショウ</t>
    </rPh>
    <phoneticPr fontId="1"/>
  </si>
  <si>
    <t>大村基金</t>
    <rPh sb="0" eb="2">
      <t>オオムラ</t>
    </rPh>
    <rPh sb="2" eb="4">
      <t>キキン</t>
    </rPh>
    <phoneticPr fontId="1"/>
  </si>
  <si>
    <t>オープンハウス</t>
    <phoneticPr fontId="1"/>
  </si>
  <si>
    <t>J-FSAN</t>
    <phoneticPr fontId="1"/>
  </si>
  <si>
    <t>特別研究員募集</t>
    <rPh sb="0" eb="5">
      <t>トクベツケンキュウイン</t>
    </rPh>
    <rPh sb="5" eb="7">
      <t>ボシュウ</t>
    </rPh>
    <phoneticPr fontId="1"/>
  </si>
  <si>
    <t>研究開発型アクセラレーションプログラム</t>
    <rPh sb="0" eb="5">
      <t>ケンキュウカイハツガタ</t>
    </rPh>
    <phoneticPr fontId="1"/>
  </si>
  <si>
    <t>共創の場</t>
    <rPh sb="0" eb="2">
      <t>キョウソウ</t>
    </rPh>
    <rPh sb="3" eb="4">
      <t>バ</t>
    </rPh>
    <phoneticPr fontId="1"/>
  </si>
  <si>
    <t>次世代アントレプレナー育成プログラム事業</t>
    <rPh sb="0" eb="3">
      <t>ジセダイ</t>
    </rPh>
    <rPh sb="11" eb="13">
      <t>イクセイ</t>
    </rPh>
    <rPh sb="18" eb="20">
      <t>ジギョウ</t>
    </rPh>
    <phoneticPr fontId="1"/>
  </si>
  <si>
    <t>知財判例セミナー</t>
    <rPh sb="0" eb="2">
      <t>チザイ</t>
    </rPh>
    <rPh sb="2" eb="4">
      <t>ハンレイ</t>
    </rPh>
    <phoneticPr fontId="1"/>
  </si>
  <si>
    <t>ATI研究助成</t>
    <rPh sb="3" eb="5">
      <t>ケンキュウ</t>
    </rPh>
    <rPh sb="5" eb="7">
      <t>ジョセイ</t>
    </rPh>
    <phoneticPr fontId="1"/>
  </si>
  <si>
    <t>Beyond5G</t>
    <phoneticPr fontId="1"/>
  </si>
  <si>
    <t>未踏チャレンジ2050</t>
    <rPh sb="0" eb="2">
      <t>ミトウ</t>
    </rPh>
    <phoneticPr fontId="1"/>
  </si>
  <si>
    <t>No.163</t>
    <phoneticPr fontId="1"/>
  </si>
  <si>
    <t>研究助成/中谷賞</t>
    <rPh sb="0" eb="2">
      <t>ケンキュウ</t>
    </rPh>
    <rPh sb="2" eb="4">
      <t>ジョセイ</t>
    </rPh>
    <rPh sb="5" eb="7">
      <t>ナカタニ</t>
    </rPh>
    <rPh sb="7" eb="8">
      <t>ショウ</t>
    </rPh>
    <phoneticPr fontId="1"/>
  </si>
  <si>
    <t>研究助成</t>
    <rPh sb="0" eb="4">
      <t>ケンキュウジョセイ</t>
    </rPh>
    <phoneticPr fontId="1"/>
  </si>
  <si>
    <t>No.164</t>
    <phoneticPr fontId="1"/>
  </si>
  <si>
    <t>澁澤賞</t>
    <rPh sb="0" eb="2">
      <t>シブサワ</t>
    </rPh>
    <rPh sb="2" eb="3">
      <t>ショウ</t>
    </rPh>
    <phoneticPr fontId="1"/>
  </si>
  <si>
    <t>岩谷科学技術研究助成</t>
    <rPh sb="0" eb="2">
      <t>イワタニ</t>
    </rPh>
    <rPh sb="2" eb="6">
      <t>カガクギジュツ</t>
    </rPh>
    <rPh sb="6" eb="10">
      <t>ケンキュウジョセイ</t>
    </rPh>
    <phoneticPr fontId="1"/>
  </si>
  <si>
    <t>共同研究</t>
    <rPh sb="0" eb="2">
      <t>キョウドウ</t>
    </rPh>
    <rPh sb="2" eb="4">
      <t>ケンキュウ</t>
    </rPh>
    <phoneticPr fontId="1"/>
  </si>
  <si>
    <t>派遣事業</t>
    <rPh sb="0" eb="2">
      <t>ハケン</t>
    </rPh>
    <rPh sb="2" eb="4">
      <t>ジギョウ</t>
    </rPh>
    <phoneticPr fontId="1"/>
  </si>
  <si>
    <t>研究職員公募</t>
    <rPh sb="0" eb="2">
      <t>ケンキュウ</t>
    </rPh>
    <rPh sb="2" eb="4">
      <t>ショクイン</t>
    </rPh>
    <rPh sb="4" eb="6">
      <t>コウボ</t>
    </rPh>
    <phoneticPr fontId="1"/>
  </si>
  <si>
    <t>次世代を担う研究者</t>
    <rPh sb="0" eb="3">
      <t>ジセダイ</t>
    </rPh>
    <rPh sb="4" eb="5">
      <t>ニナ</t>
    </rPh>
    <rPh sb="6" eb="9">
      <t>ケンキュウシャ</t>
    </rPh>
    <phoneticPr fontId="1"/>
  </si>
  <si>
    <t>生活支援ロボット</t>
    <rPh sb="0" eb="2">
      <t>セイカツ</t>
    </rPh>
    <rPh sb="2" eb="4">
      <t>シエン</t>
    </rPh>
    <phoneticPr fontId="1"/>
  </si>
  <si>
    <t>創薬共同研究</t>
    <rPh sb="0" eb="2">
      <t>ソウヤク</t>
    </rPh>
    <rPh sb="2" eb="4">
      <t>キョウドウ</t>
    </rPh>
    <rPh sb="4" eb="6">
      <t>ケンキュウ</t>
    </rPh>
    <phoneticPr fontId="1"/>
  </si>
  <si>
    <t>No.165</t>
    <phoneticPr fontId="1"/>
  </si>
  <si>
    <t>科学技術賞</t>
    <rPh sb="0" eb="2">
      <t>カガク</t>
    </rPh>
    <rPh sb="2" eb="4">
      <t>ギジュツ</t>
    </rPh>
    <rPh sb="4" eb="5">
      <t>ショウ</t>
    </rPh>
    <phoneticPr fontId="1"/>
  </si>
  <si>
    <t>研究&amp;刊行</t>
    <rPh sb="0" eb="2">
      <t>ケンキュウ</t>
    </rPh>
    <rPh sb="3" eb="5">
      <t>カンコウ</t>
    </rPh>
    <phoneticPr fontId="1"/>
  </si>
  <si>
    <t>みどりの学術賞受賞記念イベント</t>
    <phoneticPr fontId="1"/>
  </si>
  <si>
    <t>戦略的研究シーズ育成</t>
    <rPh sb="0" eb="3">
      <t>センリャクテキ</t>
    </rPh>
    <rPh sb="3" eb="5">
      <t>ケンキュウ</t>
    </rPh>
    <rPh sb="8" eb="10">
      <t>イクセイ</t>
    </rPh>
    <phoneticPr fontId="1"/>
  </si>
  <si>
    <t>助成&amp;補助</t>
    <rPh sb="0" eb="2">
      <t>ジョセイ</t>
    </rPh>
    <rPh sb="3" eb="5">
      <t>ホジョ</t>
    </rPh>
    <phoneticPr fontId="1"/>
  </si>
  <si>
    <t>環境大臣表彰</t>
    <rPh sb="0" eb="4">
      <t>カンキョウダイジン</t>
    </rPh>
    <rPh sb="4" eb="6">
      <t>ヒョウショウ</t>
    </rPh>
    <phoneticPr fontId="1"/>
  </si>
  <si>
    <t>テクノ愛</t>
    <rPh sb="3" eb="4">
      <t>アイ</t>
    </rPh>
    <phoneticPr fontId="1"/>
  </si>
  <si>
    <t>パテントコンテスト</t>
    <phoneticPr fontId="1"/>
  </si>
  <si>
    <t>発明表彰</t>
    <rPh sb="0" eb="2">
      <t>ハツメイ</t>
    </rPh>
    <rPh sb="2" eb="4">
      <t>ヒョウショウ</t>
    </rPh>
    <phoneticPr fontId="1"/>
  </si>
  <si>
    <t>No.166</t>
    <phoneticPr fontId="1"/>
  </si>
  <si>
    <t>奨励金</t>
    <rPh sb="0" eb="3">
      <t>ショウレイキン</t>
    </rPh>
    <phoneticPr fontId="1"/>
  </si>
  <si>
    <t>国際会議論文発表者助成</t>
    <rPh sb="0" eb="2">
      <t>コクサイ</t>
    </rPh>
    <rPh sb="2" eb="4">
      <t>カイギ</t>
    </rPh>
    <rPh sb="4" eb="6">
      <t>ロンブン</t>
    </rPh>
    <rPh sb="6" eb="8">
      <t>ハッピョウ</t>
    </rPh>
    <rPh sb="8" eb="9">
      <t>シャ</t>
    </rPh>
    <rPh sb="9" eb="11">
      <t>ジョセイ</t>
    </rPh>
    <phoneticPr fontId="1"/>
  </si>
  <si>
    <t>朝日賞</t>
    <rPh sb="0" eb="2">
      <t>アサヒ</t>
    </rPh>
    <rPh sb="2" eb="3">
      <t>ショウ</t>
    </rPh>
    <phoneticPr fontId="1"/>
  </si>
  <si>
    <t>外国人研究員助成</t>
    <rPh sb="0" eb="2">
      <t>ガイコク</t>
    </rPh>
    <rPh sb="2" eb="3">
      <t>ジン</t>
    </rPh>
    <rPh sb="3" eb="5">
      <t>ケンキュウ</t>
    </rPh>
    <rPh sb="5" eb="6">
      <t>イン</t>
    </rPh>
    <rPh sb="6" eb="8">
      <t>ジョセイ</t>
    </rPh>
    <phoneticPr fontId="1"/>
  </si>
  <si>
    <t>創薬研究パートナー</t>
    <rPh sb="0" eb="2">
      <t>ソウヤク</t>
    </rPh>
    <rPh sb="2" eb="4">
      <t>ケンキュウ</t>
    </rPh>
    <phoneticPr fontId="1"/>
  </si>
  <si>
    <t>No.167</t>
    <phoneticPr fontId="1"/>
  </si>
  <si>
    <t>グリーンイノベーション</t>
    <phoneticPr fontId="1"/>
  </si>
  <si>
    <t>助成研究</t>
    <rPh sb="0" eb="2">
      <t>ジョセイ</t>
    </rPh>
    <rPh sb="2" eb="4">
      <t>ケンキュウ</t>
    </rPh>
    <phoneticPr fontId="1"/>
  </si>
  <si>
    <t>表彰</t>
    <rPh sb="0" eb="2">
      <t>ヒョウショウ</t>
    </rPh>
    <phoneticPr fontId="1"/>
  </si>
  <si>
    <t>No.168</t>
    <phoneticPr fontId="1"/>
  </si>
  <si>
    <t>シンポジウム</t>
    <phoneticPr fontId="1"/>
  </si>
  <si>
    <t>安藤百福賞</t>
    <rPh sb="0" eb="2">
      <t>アンドウ</t>
    </rPh>
    <rPh sb="2" eb="4">
      <t>モモフク</t>
    </rPh>
    <rPh sb="4" eb="5">
      <t>ショウ</t>
    </rPh>
    <phoneticPr fontId="1"/>
  </si>
  <si>
    <t>研究職員</t>
    <rPh sb="0" eb="4">
      <t>ケンキュウショクイン</t>
    </rPh>
    <phoneticPr fontId="1"/>
  </si>
  <si>
    <t>ハリス理化学研究所</t>
    <rPh sb="3" eb="6">
      <t>リカガク</t>
    </rPh>
    <rPh sb="6" eb="9">
      <t>ケンキュウショ</t>
    </rPh>
    <phoneticPr fontId="1"/>
  </si>
  <si>
    <t>No.169</t>
    <phoneticPr fontId="1"/>
  </si>
  <si>
    <t>わかしゃち奨励賞</t>
    <rPh sb="5" eb="8">
      <t>ショウレイショウ</t>
    </rPh>
    <phoneticPr fontId="1"/>
  </si>
  <si>
    <t>海洋エネルギーシンポジウム</t>
    <rPh sb="0" eb="2">
      <t>カイヨウ</t>
    </rPh>
    <phoneticPr fontId="1"/>
  </si>
  <si>
    <t>共同研究</t>
    <rPh sb="0" eb="4">
      <t>キョウドウケンキュウ</t>
    </rPh>
    <phoneticPr fontId="1"/>
  </si>
  <si>
    <t>No.170</t>
    <phoneticPr fontId="1"/>
  </si>
  <si>
    <t>研究助成</t>
  </si>
  <si>
    <t>GSC賞</t>
    <rPh sb="3" eb="4">
      <t>ショウ</t>
    </rPh>
    <phoneticPr fontId="1"/>
  </si>
  <si>
    <t>国際学術研究助成</t>
    <rPh sb="0" eb="2">
      <t>コクサイ</t>
    </rPh>
    <rPh sb="2" eb="4">
      <t>ガクジュツ</t>
    </rPh>
    <rPh sb="4" eb="6">
      <t>ケンキュウ</t>
    </rPh>
    <rPh sb="6" eb="8">
      <t>ジョセイ</t>
    </rPh>
    <phoneticPr fontId="1"/>
  </si>
  <si>
    <t>ゲームクリエーター助成</t>
    <phoneticPr fontId="1"/>
  </si>
  <si>
    <t>SCAT研究助成</t>
    <rPh sb="4" eb="6">
      <t>ケンキュウ</t>
    </rPh>
    <rPh sb="6" eb="8">
      <t>ジョセイ</t>
    </rPh>
    <phoneticPr fontId="1"/>
  </si>
  <si>
    <t>研究助成</t>
    <phoneticPr fontId="1"/>
  </si>
  <si>
    <t>総務省</t>
    <rPh sb="0" eb="3">
      <t>ソウムショウ</t>
    </rPh>
    <phoneticPr fontId="1"/>
  </si>
  <si>
    <t>スタートアップ総合支援プログラム</t>
    <phoneticPr fontId="1"/>
  </si>
  <si>
    <t>中小・ベンチャー</t>
    <rPh sb="0" eb="2">
      <t>チュウショウ</t>
    </rPh>
    <phoneticPr fontId="1"/>
  </si>
  <si>
    <t>知財セミナー</t>
    <rPh sb="0" eb="2">
      <t>チザイ</t>
    </rPh>
    <phoneticPr fontId="1"/>
  </si>
  <si>
    <t>笹川科学</t>
    <rPh sb="0" eb="4">
      <t>ササガワカガク</t>
    </rPh>
    <phoneticPr fontId="1"/>
  </si>
  <si>
    <t>CQ出版</t>
    <rPh sb="2" eb="4">
      <t>シュッパン</t>
    </rPh>
    <phoneticPr fontId="1"/>
  </si>
  <si>
    <t>官民による若手研究者発掘支援事業</t>
    <rPh sb="0" eb="2">
      <t>カンミン</t>
    </rPh>
    <rPh sb="5" eb="10">
      <t>ワカテケンキュウシャ</t>
    </rPh>
    <rPh sb="10" eb="12">
      <t>ハックツ</t>
    </rPh>
    <rPh sb="12" eb="16">
      <t>シエンジギョウ</t>
    </rPh>
    <phoneticPr fontId="1"/>
  </si>
  <si>
    <t>InnovationHub</t>
    <phoneticPr fontId="1"/>
  </si>
  <si>
    <t>技術シーズの社会実装化助成金</t>
    <phoneticPr fontId="1"/>
  </si>
  <si>
    <t>知的財産セミナー</t>
    <rPh sb="0" eb="2">
      <t>チテキ</t>
    </rPh>
    <rPh sb="2" eb="4">
      <t>ザイサン</t>
    </rPh>
    <phoneticPr fontId="1"/>
  </si>
  <si>
    <t>研究補助</t>
    <rPh sb="0" eb="2">
      <t>ケンキュウ</t>
    </rPh>
    <rPh sb="2" eb="4">
      <t>ホジョ</t>
    </rPh>
    <phoneticPr fontId="1"/>
  </si>
  <si>
    <t>No.172</t>
    <phoneticPr fontId="1"/>
  </si>
  <si>
    <t>障害者自立支援機器</t>
    <rPh sb="0" eb="3">
      <t>ショウガイシャ</t>
    </rPh>
    <rPh sb="3" eb="7">
      <t>ジリツシエン</t>
    </rPh>
    <rPh sb="7" eb="9">
      <t>キキ</t>
    </rPh>
    <phoneticPr fontId="1"/>
  </si>
  <si>
    <t>支援</t>
    <rPh sb="0" eb="2">
      <t>シエン</t>
    </rPh>
    <phoneticPr fontId="1"/>
  </si>
  <si>
    <t>高度通信・放送研究開発委託研究</t>
    <phoneticPr fontId="1"/>
  </si>
  <si>
    <t>共同利用</t>
    <rPh sb="0" eb="2">
      <t>キョウドウ</t>
    </rPh>
    <rPh sb="2" eb="4">
      <t>リヨウ</t>
    </rPh>
    <phoneticPr fontId="1"/>
  </si>
  <si>
    <t>No.173</t>
    <phoneticPr fontId="1"/>
  </si>
  <si>
    <t>公募型共同研究</t>
    <rPh sb="0" eb="3">
      <t>コウボガタ</t>
    </rPh>
    <rPh sb="3" eb="5">
      <t>キョウドウ</t>
    </rPh>
    <rPh sb="5" eb="7">
      <t>ケンキュウ</t>
    </rPh>
    <phoneticPr fontId="1"/>
  </si>
  <si>
    <t>グリーンイノベーション基金事業</t>
    <phoneticPr fontId="1"/>
  </si>
  <si>
    <t>事業募集</t>
    <rPh sb="0" eb="2">
      <t>ジギョウ</t>
    </rPh>
    <rPh sb="2" eb="4">
      <t>ボシュウ</t>
    </rPh>
    <phoneticPr fontId="1"/>
  </si>
  <si>
    <t>共同研究公募事業</t>
    <rPh sb="0" eb="4">
      <t>キョウドウケンキュウ</t>
    </rPh>
    <rPh sb="4" eb="6">
      <t>コウボ</t>
    </rPh>
    <rPh sb="6" eb="8">
      <t>ジギョウ</t>
    </rPh>
    <phoneticPr fontId="1"/>
  </si>
  <si>
    <t>ヒロセ賞</t>
    <rPh sb="3" eb="4">
      <t>ショウ</t>
    </rPh>
    <phoneticPr fontId="1"/>
  </si>
  <si>
    <t>InnovationHub2021</t>
    <phoneticPr fontId="1"/>
  </si>
  <si>
    <t>イオンビーム工学研究所</t>
    <rPh sb="6" eb="11">
      <t>コウガクケンキュウショ</t>
    </rPh>
    <phoneticPr fontId="1"/>
  </si>
  <si>
    <t>永守賞</t>
    <rPh sb="0" eb="2">
      <t>ナガモリ</t>
    </rPh>
    <rPh sb="2" eb="3">
      <t>ショウ</t>
    </rPh>
    <phoneticPr fontId="1"/>
  </si>
  <si>
    <t>共同利用共同研究拠点の認定</t>
    <rPh sb="0" eb="4">
      <t>キョウドウリヨウ</t>
    </rPh>
    <rPh sb="4" eb="10">
      <t>キョウドウケンキュウキョテン</t>
    </rPh>
    <rPh sb="11" eb="13">
      <t>ニンテイ</t>
    </rPh>
    <phoneticPr fontId="1"/>
  </si>
  <si>
    <t>ピッチコンテスト</t>
    <phoneticPr fontId="1"/>
  </si>
  <si>
    <t>B5G研究課題</t>
    <rPh sb="3" eb="7">
      <t>ケンキュウカダイ</t>
    </rPh>
    <phoneticPr fontId="1"/>
  </si>
  <si>
    <t>自然科学</t>
    <rPh sb="0" eb="2">
      <t>シゼン</t>
    </rPh>
    <rPh sb="2" eb="4">
      <t>カガク</t>
    </rPh>
    <phoneticPr fontId="1"/>
  </si>
  <si>
    <t>デジタル</t>
    <phoneticPr fontId="1"/>
  </si>
  <si>
    <t>JSPS</t>
    <phoneticPr fontId="1"/>
  </si>
  <si>
    <t>先端技術大賞</t>
    <rPh sb="0" eb="2">
      <t>センタン</t>
    </rPh>
    <rPh sb="2" eb="4">
      <t>ギジュツ</t>
    </rPh>
    <rPh sb="4" eb="6">
      <t>タイショウ</t>
    </rPh>
    <phoneticPr fontId="1"/>
  </si>
  <si>
    <t>未来X</t>
    <rPh sb="0" eb="2">
      <t>ミライ</t>
    </rPh>
    <phoneticPr fontId="1"/>
  </si>
  <si>
    <t>講演会</t>
    <rPh sb="0" eb="3">
      <t>コウエンカイ</t>
    </rPh>
    <phoneticPr fontId="1"/>
  </si>
  <si>
    <t>研究奨励賞</t>
    <rPh sb="0" eb="2">
      <t>ケンキュウ</t>
    </rPh>
    <rPh sb="2" eb="4">
      <t>ショウレイ</t>
    </rPh>
    <rPh sb="4" eb="5">
      <t>ショウ</t>
    </rPh>
    <phoneticPr fontId="1"/>
  </si>
  <si>
    <t>知的財産セミナー</t>
    <rPh sb="0" eb="4">
      <t>チテキザイサン</t>
    </rPh>
    <phoneticPr fontId="1"/>
  </si>
  <si>
    <t>流体科学研</t>
    <rPh sb="0" eb="2">
      <t>リュウタイ</t>
    </rPh>
    <rPh sb="2" eb="4">
      <t>カガク</t>
    </rPh>
    <rPh sb="4" eb="5">
      <t>ケン</t>
    </rPh>
    <phoneticPr fontId="1"/>
  </si>
  <si>
    <t>SCOPE</t>
    <phoneticPr fontId="1"/>
  </si>
  <si>
    <t>航空機エンジン向け</t>
    <rPh sb="0" eb="3">
      <t>コウクウキ</t>
    </rPh>
    <rPh sb="7" eb="8">
      <t>ム</t>
    </rPh>
    <phoneticPr fontId="1"/>
  </si>
  <si>
    <t>先導研究プログラム</t>
    <rPh sb="0" eb="2">
      <t>センドウ</t>
    </rPh>
    <rPh sb="2" eb="4">
      <t>ケンキュウ</t>
    </rPh>
    <phoneticPr fontId="1"/>
  </si>
  <si>
    <t>No.175</t>
    <phoneticPr fontId="1"/>
  </si>
  <si>
    <t>国際会議論文発表者</t>
    <rPh sb="0" eb="2">
      <t>コクサイ</t>
    </rPh>
    <rPh sb="2" eb="4">
      <t>カイギ</t>
    </rPh>
    <rPh sb="4" eb="6">
      <t>ロンブン</t>
    </rPh>
    <rPh sb="6" eb="8">
      <t>ハッピョウ</t>
    </rPh>
    <rPh sb="8" eb="9">
      <t>シャ</t>
    </rPh>
    <phoneticPr fontId="1"/>
  </si>
  <si>
    <t>イノベーション創出</t>
    <rPh sb="7" eb="9">
      <t>ソウシュツ</t>
    </rPh>
    <phoneticPr fontId="1"/>
  </si>
  <si>
    <t>サウンド技術</t>
    <rPh sb="4" eb="6">
      <t>ギジュツ</t>
    </rPh>
    <phoneticPr fontId="1"/>
  </si>
  <si>
    <t>派遣研究者募集</t>
    <phoneticPr fontId="1"/>
  </si>
  <si>
    <t>No.176</t>
    <phoneticPr fontId="1"/>
  </si>
  <si>
    <t>日本学術振興会賞</t>
    <rPh sb="0" eb="2">
      <t>ニホン</t>
    </rPh>
    <rPh sb="2" eb="4">
      <t>ガクジュツ</t>
    </rPh>
    <rPh sb="4" eb="7">
      <t>シンコウカイ</t>
    </rPh>
    <rPh sb="7" eb="8">
      <t>ショウ</t>
    </rPh>
    <phoneticPr fontId="1"/>
  </si>
  <si>
    <t>財教育シンポジウム</t>
    <phoneticPr fontId="1"/>
  </si>
  <si>
    <t>事業化促進</t>
    <rPh sb="0" eb="3">
      <t>ジギョウカ</t>
    </rPh>
    <rPh sb="3" eb="5">
      <t>ソクシン</t>
    </rPh>
    <phoneticPr fontId="1"/>
  </si>
  <si>
    <t>No.177</t>
    <phoneticPr fontId="1"/>
  </si>
  <si>
    <t>助成金</t>
    <rPh sb="0" eb="3">
      <t>ジョセイキン</t>
    </rPh>
    <phoneticPr fontId="1"/>
  </si>
  <si>
    <t>マテリアル・バイオ革新技術</t>
    <phoneticPr fontId="1"/>
  </si>
  <si>
    <t>調査研究助成</t>
    <rPh sb="0" eb="2">
      <t>チョウサ</t>
    </rPh>
    <rPh sb="2" eb="4">
      <t>ケンキュウ</t>
    </rPh>
    <rPh sb="4" eb="6">
      <t>ジョセイ</t>
    </rPh>
    <phoneticPr fontId="1"/>
  </si>
  <si>
    <t>NEP</t>
    <phoneticPr fontId="1"/>
  </si>
  <si>
    <t>Kawasaki Deep Tech Accelerator</t>
    <phoneticPr fontId="1"/>
  </si>
  <si>
    <t>卓越研究員</t>
    <phoneticPr fontId="1"/>
  </si>
  <si>
    <t>脱炭素社会</t>
  </si>
  <si>
    <t>配信数</t>
    <rPh sb="0" eb="2">
      <t>ハイシン</t>
    </rPh>
    <rPh sb="2" eb="3">
      <t>スウ</t>
    </rPh>
    <phoneticPr fontId="1"/>
  </si>
  <si>
    <t>その他</t>
    <rPh sb="2" eb="3">
      <t>タ</t>
    </rPh>
    <phoneticPr fontId="1"/>
  </si>
  <si>
    <t>高度機能性材料</t>
    <rPh sb="0" eb="2">
      <t>コウド</t>
    </rPh>
    <rPh sb="2" eb="5">
      <t>キノウセイ</t>
    </rPh>
    <rPh sb="5" eb="7">
      <t>ザイリョウ</t>
    </rPh>
    <phoneticPr fontId="1"/>
  </si>
  <si>
    <t>ジュンアシダ賞</t>
    <rPh sb="6" eb="7">
      <t>ショウ</t>
    </rPh>
    <phoneticPr fontId="1"/>
  </si>
  <si>
    <t>5月期</t>
    <rPh sb="1" eb="3">
      <t>ガツキ</t>
    </rPh>
    <phoneticPr fontId="1"/>
  </si>
  <si>
    <t>すべての分野</t>
    <rPh sb="4" eb="6">
      <t>ブンヤ</t>
    </rPh>
    <phoneticPr fontId="1"/>
  </si>
  <si>
    <t>若手研究者</t>
    <rPh sb="0" eb="2">
      <t>ワカテ</t>
    </rPh>
    <rPh sb="2" eb="5">
      <t>ケンキュウシャ</t>
    </rPh>
    <phoneticPr fontId="1"/>
  </si>
  <si>
    <t>がん看護</t>
    <rPh sb="2" eb="4">
      <t>カンゴ</t>
    </rPh>
    <phoneticPr fontId="1"/>
  </si>
  <si>
    <t>COI-NEXT</t>
    <phoneticPr fontId="1"/>
  </si>
  <si>
    <t>TOKYO STARTUP GATEWAY 2021</t>
    <phoneticPr fontId="1"/>
  </si>
  <si>
    <t>第9回</t>
    <rPh sb="0" eb="1">
      <t>ダイ</t>
    </rPh>
    <rPh sb="2" eb="3">
      <t>カイ</t>
    </rPh>
    <phoneticPr fontId="1"/>
  </si>
  <si>
    <t>35歳以下</t>
    <rPh sb="2" eb="3">
      <t>サイ</t>
    </rPh>
    <rPh sb="3" eb="5">
      <t>イカ</t>
    </rPh>
    <phoneticPr fontId="1"/>
  </si>
  <si>
    <t>基幹課題</t>
    <rPh sb="0" eb="2">
      <t>キカン</t>
    </rPh>
    <rPh sb="2" eb="4">
      <t>カダイ</t>
    </rPh>
    <phoneticPr fontId="1"/>
  </si>
  <si>
    <t>ムーンショット</t>
    <phoneticPr fontId="1"/>
  </si>
  <si>
    <t>SAMRAI Security</t>
    <phoneticPr fontId="1"/>
  </si>
  <si>
    <t>若手</t>
    <rPh sb="0" eb="2">
      <t>ワカテ</t>
    </rPh>
    <phoneticPr fontId="1"/>
  </si>
  <si>
    <t>丸和繊維工業</t>
    <phoneticPr fontId="1"/>
  </si>
  <si>
    <t>化粧・医薬</t>
    <rPh sb="0" eb="2">
      <t>ケショウ</t>
    </rPh>
    <rPh sb="3" eb="5">
      <t>イヤク</t>
    </rPh>
    <phoneticPr fontId="1"/>
  </si>
  <si>
    <t>HOPE</t>
    <phoneticPr fontId="1"/>
  </si>
  <si>
    <t>助成事業</t>
    <rPh sb="0" eb="4">
      <t>ジョセイジギョウ</t>
    </rPh>
    <phoneticPr fontId="1"/>
  </si>
  <si>
    <t>第10回</t>
    <rPh sb="0" eb="1">
      <t>ダイ</t>
    </rPh>
    <rPh sb="3" eb="4">
      <t>カイ</t>
    </rPh>
    <phoneticPr fontId="1"/>
  </si>
  <si>
    <t>TaNeDS</t>
    <phoneticPr fontId="1"/>
  </si>
  <si>
    <t>哲学/倫理学/他</t>
    <rPh sb="0" eb="2">
      <t>テツガク</t>
    </rPh>
    <rPh sb="3" eb="6">
      <t>リンリガク</t>
    </rPh>
    <rPh sb="7" eb="8">
      <t>ホカ</t>
    </rPh>
    <phoneticPr fontId="1"/>
  </si>
  <si>
    <t>ﾌﾞﾙｴｺﾉﾐｰｴﾝｼﾞﾆｱﾘﾝｸﾞ</t>
    <phoneticPr fontId="1"/>
  </si>
  <si>
    <t>若手科学者賞</t>
    <rPh sb="0" eb="2">
      <t>ワカテ</t>
    </rPh>
    <rPh sb="2" eb="5">
      <t>カガクシャ</t>
    </rPh>
    <rPh sb="5" eb="6">
      <t>ショウ</t>
    </rPh>
    <phoneticPr fontId="1"/>
  </si>
  <si>
    <t>ゲーム</t>
    <phoneticPr fontId="1"/>
  </si>
  <si>
    <t>気候変動アクション</t>
    <rPh sb="0" eb="4">
      <t>キコウヘンドウ</t>
    </rPh>
    <phoneticPr fontId="1"/>
  </si>
  <si>
    <t>万国博覧会</t>
    <rPh sb="0" eb="2">
      <t>バンコク</t>
    </rPh>
    <rPh sb="2" eb="5">
      <t>ハクランカイ</t>
    </rPh>
    <phoneticPr fontId="1"/>
  </si>
  <si>
    <t>アイデア募集</t>
    <rPh sb="4" eb="6">
      <t>ボシュウ</t>
    </rPh>
    <phoneticPr fontId="1"/>
  </si>
  <si>
    <t>シーズ創出型</t>
    <rPh sb="3" eb="5">
      <t>ソウシュツ</t>
    </rPh>
    <rPh sb="5" eb="6">
      <t>ガタ</t>
    </rPh>
    <phoneticPr fontId="1"/>
  </si>
  <si>
    <t>第11回</t>
    <rPh sb="0" eb="1">
      <t>ダイ</t>
    </rPh>
    <rPh sb="3" eb="4">
      <t>カイ</t>
    </rPh>
    <phoneticPr fontId="1"/>
  </si>
  <si>
    <t>パワーエール</t>
    <phoneticPr fontId="1"/>
  </si>
  <si>
    <t>大学院生</t>
    <rPh sb="0" eb="2">
      <t>ダイガク</t>
    </rPh>
    <rPh sb="2" eb="4">
      <t>インセイ</t>
    </rPh>
    <phoneticPr fontId="1"/>
  </si>
  <si>
    <t>児童教育</t>
    <rPh sb="0" eb="2">
      <t>ジドウ</t>
    </rPh>
    <rPh sb="2" eb="4">
      <t>キョウイク</t>
    </rPh>
    <phoneticPr fontId="1"/>
  </si>
  <si>
    <t>博士後期</t>
    <rPh sb="0" eb="2">
      <t>ハクシ</t>
    </rPh>
    <rPh sb="2" eb="4">
      <t>コウキ</t>
    </rPh>
    <phoneticPr fontId="1"/>
  </si>
  <si>
    <t>(株)フルックス</t>
    <phoneticPr fontId="1"/>
  </si>
  <si>
    <t>次世代航空機</t>
    <rPh sb="0" eb="6">
      <t>ジセダイコウクウキ</t>
    </rPh>
    <phoneticPr fontId="1"/>
  </si>
  <si>
    <t>次世代船舶の開発プロジェクト</t>
    <rPh sb="0" eb="3">
      <t>ジセダイ</t>
    </rPh>
    <rPh sb="3" eb="5">
      <t>センパク</t>
    </rPh>
    <rPh sb="6" eb="8">
      <t>カイハツ</t>
    </rPh>
    <phoneticPr fontId="1"/>
  </si>
  <si>
    <t>国際交流</t>
    <rPh sb="0" eb="2">
      <t>コクサイ</t>
    </rPh>
    <rPh sb="2" eb="4">
      <t>コウリュウ</t>
    </rPh>
    <phoneticPr fontId="1"/>
  </si>
  <si>
    <t>S/A/B/C</t>
    <phoneticPr fontId="1"/>
  </si>
  <si>
    <t>松田金型(株)</t>
    <rPh sb="0" eb="4">
      <t>マツダカナガタ</t>
    </rPh>
    <rPh sb="4" eb="7">
      <t>カブ</t>
    </rPh>
    <phoneticPr fontId="1"/>
  </si>
  <si>
    <t>オンライン開催</t>
    <rPh sb="5" eb="7">
      <t>カイサイ</t>
    </rPh>
    <phoneticPr fontId="1"/>
  </si>
  <si>
    <t>受賞候補者</t>
    <rPh sb="0" eb="2">
      <t>ジュショウ</t>
    </rPh>
    <rPh sb="2" eb="5">
      <t>コウホシャ</t>
    </rPh>
    <phoneticPr fontId="1"/>
  </si>
  <si>
    <t>第2回</t>
    <rPh sb="0" eb="1">
      <t>ダイ</t>
    </rPh>
    <rPh sb="2" eb="3">
      <t>カイ</t>
    </rPh>
    <phoneticPr fontId="1"/>
  </si>
  <si>
    <t>専任研究員</t>
    <rPh sb="0" eb="2">
      <t>センニン</t>
    </rPh>
    <rPh sb="2" eb="5">
      <t>ケンキュウイン</t>
    </rPh>
    <phoneticPr fontId="1"/>
  </si>
  <si>
    <t>next Sound(株)</t>
    <rPh sb="10" eb="13">
      <t>カブ</t>
    </rPh>
    <phoneticPr fontId="1"/>
  </si>
  <si>
    <t>若手研究者イノベーション創出奨励</t>
    <rPh sb="0" eb="2">
      <t>ワカテ</t>
    </rPh>
    <rPh sb="2" eb="5">
      <t>ケンキュウシャ</t>
    </rPh>
    <rPh sb="12" eb="14">
      <t>ソウシュツ</t>
    </rPh>
    <rPh sb="14" eb="16">
      <t>ショウレイ</t>
    </rPh>
    <phoneticPr fontId="1"/>
  </si>
  <si>
    <t>成果発表会</t>
    <rPh sb="0" eb="2">
      <t>セイカ</t>
    </rPh>
    <rPh sb="2" eb="5">
      <t>ハッピョウカイ</t>
    </rPh>
    <phoneticPr fontId="1"/>
  </si>
  <si>
    <t>通院アクセスシミュレーションモデルの確立</t>
    <phoneticPr fontId="1"/>
  </si>
  <si>
    <t>エナジストワークス(株)</t>
    <rPh sb="9" eb="12">
      <t>カブ</t>
    </rPh>
    <phoneticPr fontId="1"/>
  </si>
  <si>
    <t>海外研究者個別招へい</t>
  </si>
  <si>
    <t>分離技術</t>
  </si>
  <si>
    <t>研究費</t>
    <rPh sb="0" eb="2">
      <t>ケンキュウ</t>
    </rPh>
    <rPh sb="2" eb="3">
      <t>ヒ</t>
    </rPh>
    <phoneticPr fontId="1"/>
  </si>
  <si>
    <t>第13回</t>
    <rPh sb="0" eb="1">
      <t>ダイ</t>
    </rPh>
    <rPh sb="3" eb="4">
      <t>カイ</t>
    </rPh>
    <phoneticPr fontId="1"/>
  </si>
  <si>
    <t>米、麦</t>
    <rPh sb="0" eb="1">
      <t>コメ</t>
    </rPh>
    <rPh sb="2" eb="3">
      <t>ムギ</t>
    </rPh>
    <phoneticPr fontId="1"/>
  </si>
  <si>
    <t>三菱UFJ信託銀行</t>
    <rPh sb="0" eb="2">
      <t>ミツビシ</t>
    </rPh>
    <rPh sb="5" eb="7">
      <t>シンタク</t>
    </rPh>
    <rPh sb="7" eb="9">
      <t>ギンコウ</t>
    </rPh>
    <phoneticPr fontId="1"/>
  </si>
  <si>
    <t>Frontiers</t>
    <phoneticPr fontId="1"/>
  </si>
  <si>
    <t>(株)アルセンインターナショナル</t>
    <rPh sb="0" eb="3">
      <t>カブ</t>
    </rPh>
    <phoneticPr fontId="1"/>
  </si>
  <si>
    <t>シーズ・ニーズマッチング交流会</t>
    <rPh sb="12" eb="15">
      <t>コウリュウカイ</t>
    </rPh>
    <phoneticPr fontId="1"/>
  </si>
  <si>
    <t>冨山県出身</t>
    <rPh sb="0" eb="2">
      <t>トヤマ</t>
    </rPh>
    <rPh sb="2" eb="3">
      <t>ケン</t>
    </rPh>
    <rPh sb="3" eb="5">
      <t>シュッシン</t>
    </rPh>
    <phoneticPr fontId="1"/>
  </si>
  <si>
    <t>11月期</t>
    <rPh sb="2" eb="4">
      <t>ガツキ</t>
    </rPh>
    <phoneticPr fontId="1"/>
  </si>
  <si>
    <t>研究公募</t>
    <rPh sb="0" eb="2">
      <t>ケンキュウ</t>
    </rPh>
    <rPh sb="2" eb="4">
      <t>コウボ</t>
    </rPh>
    <phoneticPr fontId="1"/>
  </si>
  <si>
    <t>森六テクノロジー株式会社</t>
    <rPh sb="0" eb="2">
      <t>モリロク</t>
    </rPh>
    <rPh sb="8" eb="12">
      <t>カブシキガイシャ</t>
    </rPh>
    <phoneticPr fontId="1"/>
  </si>
  <si>
    <t>CO2等を用いたプラスチック原料製造技術開発</t>
    <phoneticPr fontId="1"/>
  </si>
  <si>
    <t>CO2を用いたコンクリート等製造技術開発プロジェクト</t>
    <phoneticPr fontId="1"/>
  </si>
  <si>
    <t>公私立</t>
    <rPh sb="0" eb="3">
      <t>コウシリツ</t>
    </rPh>
    <phoneticPr fontId="1"/>
  </si>
  <si>
    <t>Deep TCP</t>
    <phoneticPr fontId="1"/>
  </si>
  <si>
    <t>第3回</t>
    <rPh sb="0" eb="1">
      <t>ダイ</t>
    </rPh>
    <rPh sb="2" eb="3">
      <t>カイ</t>
    </rPh>
    <phoneticPr fontId="1"/>
  </si>
  <si>
    <t>第16回</t>
    <rPh sb="0" eb="1">
      <t>ダイ</t>
    </rPh>
    <rPh sb="3" eb="4">
      <t>カイ</t>
    </rPh>
    <phoneticPr fontId="1"/>
  </si>
  <si>
    <t>人文化学</t>
    <rPh sb="0" eb="2">
      <t>ジンモン</t>
    </rPh>
    <rPh sb="2" eb="4">
      <t>カガク</t>
    </rPh>
    <phoneticPr fontId="1"/>
  </si>
  <si>
    <t>イノベーション</t>
    <phoneticPr fontId="1"/>
  </si>
  <si>
    <t>男女共同参画推進</t>
    <rPh sb="0" eb="2">
      <t>ダンジョ</t>
    </rPh>
    <rPh sb="2" eb="4">
      <t>キョウドウ</t>
    </rPh>
    <rPh sb="4" eb="6">
      <t>サンカク</t>
    </rPh>
    <rPh sb="6" eb="8">
      <t>スイシン</t>
    </rPh>
    <phoneticPr fontId="1"/>
  </si>
  <si>
    <t>2daysカンファレンス</t>
    <phoneticPr fontId="1"/>
  </si>
  <si>
    <t>研究課題</t>
    <rPh sb="0" eb="2">
      <t>ケンキュウ</t>
    </rPh>
    <rPh sb="2" eb="4">
      <t>カダイ</t>
    </rPh>
    <phoneticPr fontId="1"/>
  </si>
  <si>
    <t>第17回</t>
    <rPh sb="0" eb="1">
      <t>ダイ</t>
    </rPh>
    <rPh sb="3" eb="4">
      <t>カイ</t>
    </rPh>
    <phoneticPr fontId="1"/>
  </si>
  <si>
    <t>バイオセーフティ委員会</t>
    <rPh sb="8" eb="11">
      <t>イインカイ</t>
    </rPh>
    <phoneticPr fontId="1"/>
  </si>
  <si>
    <t>第18回</t>
    <rPh sb="0" eb="1">
      <t>ダイ</t>
    </rPh>
    <rPh sb="3" eb="4">
      <t>カイ</t>
    </rPh>
    <phoneticPr fontId="1"/>
  </si>
  <si>
    <t>第19回</t>
    <rPh sb="0" eb="1">
      <t>ダイ</t>
    </rPh>
    <rPh sb="3" eb="4">
      <t>カイ</t>
    </rPh>
    <phoneticPr fontId="1"/>
  </si>
  <si>
    <t>研究開発課題</t>
    <rPh sb="0" eb="4">
      <t>ケンキュウカイハツ</t>
    </rPh>
    <rPh sb="4" eb="6">
      <t>カダイ</t>
    </rPh>
    <phoneticPr fontId="1"/>
  </si>
  <si>
    <t>材料開発</t>
    <rPh sb="0" eb="4">
      <t>ザイリョウカイハツ</t>
    </rPh>
    <phoneticPr fontId="1"/>
  </si>
  <si>
    <t>エネルギー</t>
    <phoneticPr fontId="1"/>
  </si>
  <si>
    <t>アドパワー・ソリューションズ</t>
    <phoneticPr fontId="1"/>
  </si>
  <si>
    <t>第20回</t>
    <rPh sb="0" eb="1">
      <t>ダイ</t>
    </rPh>
    <rPh sb="3" eb="4">
      <t>カイ</t>
    </rPh>
    <phoneticPr fontId="1"/>
  </si>
  <si>
    <t>支援補助金</t>
    <phoneticPr fontId="1"/>
  </si>
  <si>
    <t>音楽振興</t>
    <rPh sb="0" eb="2">
      <t>オンガク</t>
    </rPh>
    <rPh sb="2" eb="4">
      <t>シンコウ</t>
    </rPh>
    <phoneticPr fontId="1"/>
  </si>
  <si>
    <t>推薦依頼</t>
    <rPh sb="0" eb="2">
      <t>スイセン</t>
    </rPh>
    <rPh sb="2" eb="4">
      <t>イライ</t>
    </rPh>
    <phoneticPr fontId="1"/>
  </si>
  <si>
    <t>研究事業</t>
    <rPh sb="0" eb="2">
      <t>ケンキュウ</t>
    </rPh>
    <rPh sb="2" eb="4">
      <t>ジギョウ</t>
    </rPh>
    <phoneticPr fontId="1"/>
  </si>
  <si>
    <t>第21回</t>
    <rPh sb="0" eb="1">
      <t>ダイ</t>
    </rPh>
    <rPh sb="3" eb="4">
      <t>カイ</t>
    </rPh>
    <phoneticPr fontId="1"/>
  </si>
  <si>
    <t>研究開発型スタートアップ支援事業</t>
  </si>
  <si>
    <t>ピッチイベント</t>
    <phoneticPr fontId="1"/>
  </si>
  <si>
    <t>ナノサイエンス</t>
    <phoneticPr fontId="1"/>
  </si>
  <si>
    <t>一般課題</t>
    <rPh sb="0" eb="4">
      <t>イッパンカダイ</t>
    </rPh>
    <phoneticPr fontId="1"/>
  </si>
  <si>
    <t>人工知能研究振興財団は解散</t>
    <rPh sb="0" eb="2">
      <t>ジンコウ</t>
    </rPh>
    <rPh sb="2" eb="4">
      <t>チノウ</t>
    </rPh>
    <rPh sb="4" eb="6">
      <t>ケンキュウ</t>
    </rPh>
    <rPh sb="6" eb="10">
      <t>シンコウザイダン</t>
    </rPh>
    <rPh sb="11" eb="13">
      <t>カイサン</t>
    </rPh>
    <phoneticPr fontId="1"/>
  </si>
  <si>
    <t>リンダウ</t>
    <phoneticPr fontId="1"/>
  </si>
  <si>
    <t>医療と知的財産</t>
    <phoneticPr fontId="1"/>
  </si>
  <si>
    <t>事前説明会</t>
    <rPh sb="0" eb="2">
      <t>ジゼン</t>
    </rPh>
    <rPh sb="2" eb="5">
      <t>セツメイカイ</t>
    </rPh>
    <phoneticPr fontId="1"/>
  </si>
  <si>
    <t>国際共同研究型</t>
    <rPh sb="0" eb="7">
      <t>コクサイキョウドウケンキュウガタ</t>
    </rPh>
    <phoneticPr fontId="1"/>
  </si>
  <si>
    <t>著作権</t>
    <rPh sb="0" eb="3">
      <t>チョサクケン</t>
    </rPh>
    <phoneticPr fontId="1"/>
  </si>
  <si>
    <t>微弱電機</t>
    <rPh sb="0" eb="4">
      <t>ビジャクデンキ</t>
    </rPh>
    <phoneticPr fontId="1"/>
  </si>
  <si>
    <t>追加課題</t>
    <rPh sb="0" eb="4">
      <t>ツイカカダイ</t>
    </rPh>
    <phoneticPr fontId="1"/>
  </si>
  <si>
    <t>アブよけトンボ</t>
    <phoneticPr fontId="1"/>
  </si>
  <si>
    <t>候補者推薦</t>
    <rPh sb="0" eb="3">
      <t>コウホシャ</t>
    </rPh>
    <rPh sb="3" eb="5">
      <t>スイセン</t>
    </rPh>
    <phoneticPr fontId="1"/>
  </si>
  <si>
    <t>風音・風量・風速検証</t>
    <rPh sb="0" eb="2">
      <t>フウオン</t>
    </rPh>
    <rPh sb="3" eb="5">
      <t>フウリョウ</t>
    </rPh>
    <rPh sb="6" eb="8">
      <t>フウソク</t>
    </rPh>
    <rPh sb="8" eb="10">
      <t>ケンショウ</t>
    </rPh>
    <phoneticPr fontId="1"/>
  </si>
  <si>
    <t>教育開発セ</t>
    <rPh sb="0" eb="2">
      <t>キョウイク</t>
    </rPh>
    <rPh sb="2" eb="4">
      <t>カイハツ</t>
    </rPh>
    <phoneticPr fontId="1"/>
  </si>
  <si>
    <t>立体音響</t>
    <rPh sb="0" eb="4">
      <t>リッタイオンキョウ</t>
    </rPh>
    <phoneticPr fontId="1"/>
  </si>
  <si>
    <t>8Kなどの次世代画像解析を活用したリウマチ患者の遠隔診察の実現</t>
    <phoneticPr fontId="1"/>
  </si>
  <si>
    <t>脱毛効果に関する理論および理論に基づいた新製品開発</t>
    <phoneticPr fontId="1"/>
  </si>
  <si>
    <t>国際研究集会開催支援</t>
    <rPh sb="0" eb="2">
      <t>コクサイ</t>
    </rPh>
    <rPh sb="2" eb="4">
      <t>ケンキュウ</t>
    </rPh>
    <rPh sb="4" eb="6">
      <t>シュウカイ</t>
    </rPh>
    <rPh sb="6" eb="8">
      <t>カイサイ</t>
    </rPh>
    <rPh sb="8" eb="10">
      <t>シエン</t>
    </rPh>
    <phoneticPr fontId="1"/>
  </si>
  <si>
    <t>研究奨励費</t>
    <rPh sb="0" eb="2">
      <t>ケンキュウ</t>
    </rPh>
    <rPh sb="2" eb="5">
      <t>ショウレイヒ</t>
    </rPh>
    <phoneticPr fontId="1"/>
  </si>
  <si>
    <t>PlanTビジネスプランコンテスト</t>
    <phoneticPr fontId="1"/>
  </si>
  <si>
    <t>オンライン</t>
    <phoneticPr fontId="1"/>
  </si>
  <si>
    <t>CUP-K経由</t>
    <rPh sb="5" eb="7">
      <t>ケイユ</t>
    </rPh>
    <phoneticPr fontId="1"/>
  </si>
  <si>
    <t>インソール機能</t>
    <rPh sb="5" eb="7">
      <t>キノウ</t>
    </rPh>
    <phoneticPr fontId="1"/>
  </si>
  <si>
    <t>冨山県在住</t>
    <rPh sb="0" eb="2">
      <t>トヤマ</t>
    </rPh>
    <rPh sb="2" eb="3">
      <t>ケン</t>
    </rPh>
    <rPh sb="3" eb="5">
      <t>ザイジュウ</t>
    </rPh>
    <phoneticPr fontId="1"/>
  </si>
  <si>
    <t>産学連携</t>
    <rPh sb="0" eb="2">
      <t>サンガク</t>
    </rPh>
    <rPh sb="2" eb="4">
      <t>レンケイ</t>
    </rPh>
    <phoneticPr fontId="1"/>
  </si>
  <si>
    <t>プラスチック</t>
    <phoneticPr fontId="1"/>
  </si>
  <si>
    <t>コンクリート</t>
    <phoneticPr fontId="1"/>
  </si>
  <si>
    <t>蛋白質研</t>
    <rPh sb="0" eb="3">
      <t>タンパクシツ</t>
    </rPh>
    <rPh sb="3" eb="4">
      <t>ケン</t>
    </rPh>
    <phoneticPr fontId="1"/>
  </si>
  <si>
    <t>一次審査会</t>
    <rPh sb="0" eb="2">
      <t>イチジ</t>
    </rPh>
    <rPh sb="2" eb="5">
      <t>シンサカイ</t>
    </rPh>
    <phoneticPr fontId="1"/>
  </si>
  <si>
    <t>採択のお知らせ</t>
    <rPh sb="0" eb="2">
      <t>サイタク</t>
    </rPh>
    <rPh sb="4" eb="5">
      <t>シ</t>
    </rPh>
    <phoneticPr fontId="1"/>
  </si>
  <si>
    <t>社会福祉</t>
    <rPh sb="0" eb="2">
      <t>シャカイ</t>
    </rPh>
    <rPh sb="2" eb="4">
      <t>フクシ</t>
    </rPh>
    <phoneticPr fontId="1"/>
  </si>
  <si>
    <t>フロンティア材料研</t>
    <rPh sb="6" eb="8">
      <t>ザイリョウ</t>
    </rPh>
    <rPh sb="8" eb="9">
      <t>ケン</t>
    </rPh>
    <phoneticPr fontId="1"/>
  </si>
  <si>
    <t>公募</t>
    <rPh sb="0" eb="2">
      <t>コウボ</t>
    </rPh>
    <phoneticPr fontId="1"/>
  </si>
  <si>
    <t>評価システム</t>
    <rPh sb="0" eb="2">
      <t>ヒョウカ</t>
    </rPh>
    <phoneticPr fontId="1"/>
  </si>
  <si>
    <t>環境新技術</t>
    <rPh sb="0" eb="2">
      <t>カンキョウ</t>
    </rPh>
    <rPh sb="2" eb="5">
      <t>シンギジュツ</t>
    </rPh>
    <phoneticPr fontId="1"/>
  </si>
  <si>
    <t>音場の可視化</t>
    <phoneticPr fontId="1"/>
  </si>
  <si>
    <t>R3年度2次</t>
    <rPh sb="2" eb="3">
      <t>ネン</t>
    </rPh>
    <rPh sb="3" eb="4">
      <t>ド</t>
    </rPh>
    <rPh sb="5" eb="6">
      <t>ジ</t>
    </rPh>
    <phoneticPr fontId="1"/>
  </si>
  <si>
    <t>協創マッチングフォーラム</t>
    <phoneticPr fontId="1"/>
  </si>
  <si>
    <t>配信せず</t>
    <rPh sb="0" eb="2">
      <t>ハイシン</t>
    </rPh>
    <phoneticPr fontId="1"/>
  </si>
  <si>
    <t>専攻主任</t>
    <rPh sb="0" eb="2">
      <t>センコウ</t>
    </rPh>
    <rPh sb="2" eb="4">
      <t>シュニン</t>
    </rPh>
    <phoneticPr fontId="1"/>
  </si>
  <si>
    <t>伊藤先生のみ</t>
    <rPh sb="0" eb="4">
      <t>イトウセンセイ</t>
    </rPh>
    <phoneticPr fontId="1"/>
  </si>
  <si>
    <t>数値化</t>
    <rPh sb="0" eb="3">
      <t>スウチカ</t>
    </rPh>
    <phoneticPr fontId="1"/>
  </si>
  <si>
    <t>展開せず</t>
    <rPh sb="0" eb="2">
      <t>テンカイ</t>
    </rPh>
    <phoneticPr fontId="1"/>
  </si>
  <si>
    <t>国際会議</t>
    <rPh sb="0" eb="2">
      <t>コクサイ</t>
    </rPh>
    <rPh sb="2" eb="4">
      <t>カイギ</t>
    </rPh>
    <phoneticPr fontId="1"/>
  </si>
  <si>
    <t>転送</t>
    <rPh sb="0" eb="2">
      <t>テンソウ</t>
    </rPh>
    <phoneticPr fontId="1"/>
  </si>
  <si>
    <t>関東総合通信局</t>
    <phoneticPr fontId="1"/>
  </si>
  <si>
    <t>TAMA協会</t>
    <phoneticPr fontId="1"/>
  </si>
  <si>
    <t>NEDO連携</t>
    <rPh sb="4" eb="6">
      <t>レンケイ</t>
    </rPh>
    <phoneticPr fontId="1"/>
  </si>
  <si>
    <t>文化財修復</t>
    <rPh sb="0" eb="3">
      <t>ブンカザイ</t>
    </rPh>
    <rPh sb="3" eb="5">
      <t>シュウフク</t>
    </rPh>
    <phoneticPr fontId="1"/>
  </si>
  <si>
    <t>TAMA経由</t>
    <rPh sb="4" eb="6">
      <t>ケイユ</t>
    </rPh>
    <phoneticPr fontId="1"/>
  </si>
  <si>
    <t>最終審査会</t>
    <rPh sb="0" eb="5">
      <t>サイシュウシンサカイ</t>
    </rPh>
    <phoneticPr fontId="1"/>
  </si>
  <si>
    <t>R4年度</t>
    <rPh sb="2" eb="4">
      <t>ネンド</t>
    </rPh>
    <phoneticPr fontId="1"/>
  </si>
  <si>
    <t>TAMA協会経由</t>
    <rPh sb="4" eb="8">
      <t>キョウカイケイユ</t>
    </rPh>
    <phoneticPr fontId="1"/>
  </si>
  <si>
    <t>TAMA協会</t>
  </si>
  <si>
    <t>機械</t>
    <rPh sb="0" eb="2">
      <t>キカイ</t>
    </rPh>
    <phoneticPr fontId="1"/>
  </si>
  <si>
    <t>M</t>
    <phoneticPr fontId="1"/>
  </si>
  <si>
    <t>〇</t>
  </si>
  <si>
    <t>〇</t>
    <phoneticPr fontId="1"/>
  </si>
  <si>
    <t>学科長</t>
    <rPh sb="0" eb="2">
      <t>ガッカ</t>
    </rPh>
    <rPh sb="2" eb="3">
      <t>チョウ</t>
    </rPh>
    <phoneticPr fontId="1"/>
  </si>
  <si>
    <t>小机先生</t>
    <rPh sb="0" eb="2">
      <t>コヅクエ</t>
    </rPh>
    <rPh sb="2" eb="4">
      <t>センセイ</t>
    </rPh>
    <phoneticPr fontId="1"/>
  </si>
  <si>
    <t>V</t>
    <phoneticPr fontId="1"/>
  </si>
  <si>
    <t>山門先生</t>
    <rPh sb="0" eb="2">
      <t>ヤマカド</t>
    </rPh>
    <rPh sb="2" eb="4">
      <t>センセイ</t>
    </rPh>
    <phoneticPr fontId="1"/>
  </si>
  <si>
    <t>R</t>
    <phoneticPr fontId="1"/>
  </si>
  <si>
    <t>電気</t>
    <rPh sb="0" eb="2">
      <t>デンキ</t>
    </rPh>
    <phoneticPr fontId="1"/>
  </si>
  <si>
    <t>E</t>
    <phoneticPr fontId="1"/>
  </si>
  <si>
    <t>瑞慶覧先生</t>
    <rPh sb="0" eb="3">
      <t>ズケラン</t>
    </rPh>
    <rPh sb="3" eb="5">
      <t>センセイ</t>
    </rPh>
    <phoneticPr fontId="1"/>
  </si>
  <si>
    <t>高橋先生</t>
    <rPh sb="0" eb="2">
      <t>タカハシ</t>
    </rPh>
    <rPh sb="2" eb="4">
      <t>センセイ</t>
    </rPh>
    <phoneticPr fontId="1"/>
  </si>
  <si>
    <t>H</t>
    <phoneticPr fontId="1"/>
  </si>
  <si>
    <t>情報</t>
    <rPh sb="0" eb="2">
      <t>ジョウホウ</t>
    </rPh>
    <phoneticPr fontId="1"/>
  </si>
  <si>
    <t>I</t>
    <phoneticPr fontId="1"/>
  </si>
  <si>
    <t>N</t>
    <phoneticPr fontId="1"/>
  </si>
  <si>
    <t>岡本学先生</t>
    <rPh sb="0" eb="2">
      <t>オカモト</t>
    </rPh>
    <rPh sb="2" eb="3">
      <t>マナブ</t>
    </rPh>
    <rPh sb="3" eb="5">
      <t>センセイ</t>
    </rPh>
    <phoneticPr fontId="1"/>
  </si>
  <si>
    <t>D</t>
    <phoneticPr fontId="1"/>
  </si>
  <si>
    <t>化学</t>
    <rPh sb="0" eb="2">
      <t>カガク</t>
    </rPh>
    <phoneticPr fontId="1"/>
  </si>
  <si>
    <t>C</t>
    <phoneticPr fontId="1"/>
  </si>
  <si>
    <t>山口先生</t>
    <rPh sb="0" eb="2">
      <t>ヤマグチ</t>
    </rPh>
    <rPh sb="2" eb="4">
      <t>センセイ</t>
    </rPh>
    <phoneticPr fontId="1"/>
  </si>
  <si>
    <t>B</t>
    <phoneticPr fontId="1"/>
  </si>
  <si>
    <t>L</t>
    <phoneticPr fontId="1"/>
  </si>
  <si>
    <t>医療</t>
    <rPh sb="0" eb="2">
      <t>イリョウ</t>
    </rPh>
    <phoneticPr fontId="1"/>
  </si>
  <si>
    <t>A</t>
    <phoneticPr fontId="1"/>
  </si>
  <si>
    <t>渡邉紳先生</t>
    <rPh sb="0" eb="2">
      <t>ワタナベ</t>
    </rPh>
    <rPh sb="2" eb="3">
      <t>シン</t>
    </rPh>
    <rPh sb="3" eb="5">
      <t>センセイ</t>
    </rPh>
    <phoneticPr fontId="1"/>
  </si>
  <si>
    <t>U</t>
    <phoneticPr fontId="1"/>
  </si>
  <si>
    <t>教育</t>
    <rPh sb="0" eb="2">
      <t>キョウイク</t>
    </rPh>
    <phoneticPr fontId="1"/>
  </si>
  <si>
    <t>K</t>
    <phoneticPr fontId="1"/>
  </si>
  <si>
    <t>会長</t>
    <rPh sb="0" eb="2">
      <t>カイチョウ</t>
    </rPh>
    <phoneticPr fontId="1"/>
  </si>
  <si>
    <t>岩本先生、大木先生</t>
    <rPh sb="0" eb="2">
      <t>イワモト</t>
    </rPh>
    <rPh sb="2" eb="4">
      <t>センセイ</t>
    </rPh>
    <rPh sb="5" eb="7">
      <t>オオキ</t>
    </rPh>
    <rPh sb="7" eb="9">
      <t>センセイ</t>
    </rPh>
    <phoneticPr fontId="1"/>
  </si>
  <si>
    <t>T</t>
    <phoneticPr fontId="1"/>
  </si>
  <si>
    <t>学生課</t>
    <rPh sb="0" eb="3">
      <t>ガクセイカ</t>
    </rPh>
    <phoneticPr fontId="1"/>
  </si>
  <si>
    <t>2020年度</t>
    <rPh sb="4" eb="6">
      <t>ネンド</t>
    </rPh>
    <phoneticPr fontId="1"/>
  </si>
  <si>
    <t>河川情報セ</t>
    <rPh sb="0" eb="2">
      <t>カセン</t>
    </rPh>
    <rPh sb="2" eb="4">
      <t>ジョウホウ</t>
    </rPh>
    <phoneticPr fontId="1"/>
  </si>
  <si>
    <t>イオン工学</t>
    <rPh sb="3" eb="5">
      <t>コウガク</t>
    </rPh>
    <phoneticPr fontId="1"/>
  </si>
  <si>
    <t>日本内部監査</t>
    <rPh sb="0" eb="2">
      <t>ニホン</t>
    </rPh>
    <rPh sb="2" eb="4">
      <t>ナイブ</t>
    </rPh>
    <rPh sb="4" eb="6">
      <t>カンサ</t>
    </rPh>
    <phoneticPr fontId="1"/>
  </si>
  <si>
    <t>神奈川県公衆衛生</t>
    <rPh sb="0" eb="4">
      <t>カナガワケン</t>
    </rPh>
    <rPh sb="4" eb="6">
      <t>コウシュウ</t>
    </rPh>
    <rPh sb="6" eb="8">
      <t>エイセイ</t>
    </rPh>
    <phoneticPr fontId="1"/>
  </si>
  <si>
    <t>海洋研究</t>
    <rPh sb="0" eb="2">
      <t>カイヨウ</t>
    </rPh>
    <rPh sb="2" eb="4">
      <t>ケンキュウ</t>
    </rPh>
    <phoneticPr fontId="1"/>
  </si>
  <si>
    <t>三井住友海上</t>
    <rPh sb="0" eb="2">
      <t>ミツイ</t>
    </rPh>
    <rPh sb="2" eb="4">
      <t>スミトモ</t>
    </rPh>
    <rPh sb="4" eb="6">
      <t>カイジョウ</t>
    </rPh>
    <phoneticPr fontId="1"/>
  </si>
  <si>
    <t>光科学技術</t>
    <rPh sb="0" eb="1">
      <t>ヒカリ</t>
    </rPh>
    <rPh sb="1" eb="3">
      <t>カガク</t>
    </rPh>
    <rPh sb="3" eb="5">
      <t>ギジュツ</t>
    </rPh>
    <phoneticPr fontId="1"/>
  </si>
  <si>
    <t>電気科学</t>
    <rPh sb="0" eb="2">
      <t>デンキ</t>
    </rPh>
    <rPh sb="2" eb="4">
      <t>カガク</t>
    </rPh>
    <phoneticPr fontId="1"/>
  </si>
  <si>
    <t>人工知能研究</t>
    <rPh sb="0" eb="2">
      <t>ジンコウ</t>
    </rPh>
    <rPh sb="2" eb="4">
      <t>チノウ</t>
    </rPh>
    <rPh sb="4" eb="6">
      <t>ケンキュウ</t>
    </rPh>
    <phoneticPr fontId="1"/>
  </si>
  <si>
    <t>電子航法研</t>
    <rPh sb="0" eb="2">
      <t>デンシ</t>
    </rPh>
    <rPh sb="2" eb="4">
      <t>コウホウ</t>
    </rPh>
    <rPh sb="4" eb="5">
      <t>ケン</t>
    </rPh>
    <phoneticPr fontId="1"/>
  </si>
  <si>
    <t>日本溶接</t>
    <rPh sb="0" eb="2">
      <t>ニホン</t>
    </rPh>
    <rPh sb="2" eb="4">
      <t>ヨウセツ</t>
    </rPh>
    <phoneticPr fontId="1"/>
  </si>
  <si>
    <t>富山大学</t>
    <rPh sb="0" eb="2">
      <t>トヤマ</t>
    </rPh>
    <rPh sb="2" eb="4">
      <t>ダイガク</t>
    </rPh>
    <phoneticPr fontId="1"/>
  </si>
  <si>
    <t>東京電機大</t>
    <rPh sb="0" eb="2">
      <t>トウキョウ</t>
    </rPh>
    <rPh sb="2" eb="4">
      <t>デンキ</t>
    </rPh>
    <rPh sb="4" eb="5">
      <t>ダイ</t>
    </rPh>
    <phoneticPr fontId="1"/>
  </si>
  <si>
    <t>モルゲンロット</t>
    <phoneticPr fontId="1"/>
  </si>
  <si>
    <t>みらいワークス</t>
    <phoneticPr fontId="1"/>
  </si>
  <si>
    <t>ツクリエ</t>
    <phoneticPr fontId="1"/>
  </si>
  <si>
    <t>食創会</t>
    <rPh sb="0" eb="1">
      <t>ショク</t>
    </rPh>
    <rPh sb="1" eb="2">
      <t>ツクル</t>
    </rPh>
    <rPh sb="2" eb="3">
      <t>カイ</t>
    </rPh>
    <phoneticPr fontId="1"/>
  </si>
  <si>
    <t>情報通信研</t>
    <rPh sb="0" eb="2">
      <t>ジョウホウ</t>
    </rPh>
    <rPh sb="2" eb="4">
      <t>ツウシン</t>
    </rPh>
    <rPh sb="4" eb="5">
      <t>ケン</t>
    </rPh>
    <phoneticPr fontId="1"/>
  </si>
  <si>
    <t>横浜市立大</t>
    <rPh sb="0" eb="2">
      <t>ヨコハマ</t>
    </rPh>
    <rPh sb="2" eb="4">
      <t>イチリツ</t>
    </rPh>
    <rPh sb="4" eb="5">
      <t>ダイ</t>
    </rPh>
    <phoneticPr fontId="1"/>
  </si>
  <si>
    <t>千葉市産業振興財団</t>
    <rPh sb="0" eb="3">
      <t>チバシ</t>
    </rPh>
    <rPh sb="3" eb="5">
      <t>サンギョウ</t>
    </rPh>
    <rPh sb="5" eb="7">
      <t>シンコウ</t>
    </rPh>
    <rPh sb="7" eb="9">
      <t>ザイダン</t>
    </rPh>
    <phoneticPr fontId="1"/>
  </si>
  <si>
    <t>情報通信研究機構</t>
    <phoneticPr fontId="1"/>
  </si>
  <si>
    <t>内閣府</t>
    <rPh sb="0" eb="2">
      <t>ナイカク</t>
    </rPh>
    <rPh sb="2" eb="3">
      <t>フ</t>
    </rPh>
    <phoneticPr fontId="1"/>
  </si>
  <si>
    <t>立命館大</t>
    <rPh sb="0" eb="3">
      <t>リツメイカン</t>
    </rPh>
    <rPh sb="3" eb="4">
      <t>ダイ</t>
    </rPh>
    <phoneticPr fontId="1"/>
  </si>
  <si>
    <t>池谷</t>
    <phoneticPr fontId="1"/>
  </si>
  <si>
    <t>藤原</t>
    <rPh sb="0" eb="2">
      <t>フジワラ</t>
    </rPh>
    <phoneticPr fontId="1"/>
  </si>
  <si>
    <t>奥山学会</t>
    <rPh sb="0" eb="2">
      <t>オクヤマ</t>
    </rPh>
    <rPh sb="2" eb="4">
      <t>ガッカイ</t>
    </rPh>
    <phoneticPr fontId="1"/>
  </si>
  <si>
    <t>北海道大</t>
    <rPh sb="0" eb="3">
      <t>ホッカイドウ</t>
    </rPh>
    <rPh sb="3" eb="4">
      <t>ダイ</t>
    </rPh>
    <phoneticPr fontId="1"/>
  </si>
  <si>
    <t>キーコーヒー</t>
    <phoneticPr fontId="1"/>
  </si>
  <si>
    <t>横国大</t>
    <rPh sb="0" eb="3">
      <t>ヨココクダイ</t>
    </rPh>
    <phoneticPr fontId="1"/>
  </si>
  <si>
    <t>テレワーク・ワーケション技術研究会</t>
    <rPh sb="12" eb="14">
      <t>ギジュツ</t>
    </rPh>
    <rPh sb="14" eb="17">
      <t>ケンキュウカイ</t>
    </rPh>
    <phoneticPr fontId="1"/>
  </si>
  <si>
    <t>成茂神経科学</t>
    <rPh sb="0" eb="2">
      <t>ナリシゲ</t>
    </rPh>
    <rPh sb="2" eb="4">
      <t>シンケイ</t>
    </rPh>
    <rPh sb="4" eb="6">
      <t>カガク</t>
    </rPh>
    <phoneticPr fontId="1"/>
  </si>
  <si>
    <t>横浜国大</t>
    <rPh sb="0" eb="2">
      <t>ヨコハマ</t>
    </rPh>
    <rPh sb="2" eb="4">
      <t>コクダイ</t>
    </rPh>
    <phoneticPr fontId="1"/>
  </si>
  <si>
    <t>新潟大学</t>
    <rPh sb="0" eb="2">
      <t>ニイガタ</t>
    </rPh>
    <rPh sb="2" eb="4">
      <t>ダイガク</t>
    </rPh>
    <phoneticPr fontId="1"/>
  </si>
  <si>
    <t>文部科学省</t>
    <rPh sb="0" eb="5">
      <t>モンブカガクショウ</t>
    </rPh>
    <phoneticPr fontId="1"/>
  </si>
  <si>
    <t>大川情報通信</t>
    <rPh sb="0" eb="2">
      <t>オオカワ</t>
    </rPh>
    <rPh sb="2" eb="4">
      <t>ジョウホウ</t>
    </rPh>
    <rPh sb="4" eb="6">
      <t>ツウシン</t>
    </rPh>
    <phoneticPr fontId="1"/>
  </si>
  <si>
    <t>日本学術振興</t>
    <rPh sb="0" eb="2">
      <t>ニホン</t>
    </rPh>
    <rPh sb="2" eb="4">
      <t>ガクジュツ</t>
    </rPh>
    <rPh sb="4" eb="6">
      <t>シンコウ</t>
    </rPh>
    <phoneticPr fontId="1"/>
  </si>
  <si>
    <t>自然科学研究機構</t>
    <rPh sb="0" eb="4">
      <t>シゼンカガク</t>
    </rPh>
    <rPh sb="4" eb="6">
      <t>ケンキュウ</t>
    </rPh>
    <rPh sb="6" eb="8">
      <t>キコウ</t>
    </rPh>
    <phoneticPr fontId="1"/>
  </si>
  <si>
    <t>東大地震研</t>
    <rPh sb="0" eb="2">
      <t>トウダイ</t>
    </rPh>
    <rPh sb="2" eb="4">
      <t>ジシン</t>
    </rPh>
    <rPh sb="4" eb="5">
      <t>ケン</t>
    </rPh>
    <phoneticPr fontId="1"/>
  </si>
  <si>
    <t>産総研</t>
  </si>
  <si>
    <t>日本歯科医学会</t>
    <rPh sb="0" eb="2">
      <t>ニホン</t>
    </rPh>
    <rPh sb="2" eb="4">
      <t>シカ</t>
    </rPh>
    <rPh sb="4" eb="7">
      <t>イガッカイ</t>
    </rPh>
    <phoneticPr fontId="1"/>
  </si>
  <si>
    <t>日本弁理士会</t>
    <rPh sb="0" eb="6">
      <t>ニホンベンリシカイ</t>
    </rPh>
    <phoneticPr fontId="1"/>
  </si>
  <si>
    <t>日本分子生物学会</t>
    <rPh sb="0" eb="2">
      <t>ニホン</t>
    </rPh>
    <rPh sb="2" eb="6">
      <t>ブンシセイブツ</t>
    </rPh>
    <rPh sb="6" eb="8">
      <t>ガッカイ</t>
    </rPh>
    <phoneticPr fontId="1"/>
  </si>
  <si>
    <t>コングレ・グローバルコミュニケーションズ</t>
    <phoneticPr fontId="1"/>
  </si>
  <si>
    <t>エコーネットコンソーシアム</t>
  </si>
  <si>
    <t>立石科学技術</t>
    <rPh sb="0" eb="2">
      <t>タテイシ</t>
    </rPh>
    <rPh sb="2" eb="6">
      <t>カガクギジュツ</t>
    </rPh>
    <phoneticPr fontId="1"/>
  </si>
  <si>
    <t>Beyond5G新経営建暦センター</t>
  </si>
  <si>
    <t>文部科学省</t>
    <rPh sb="0" eb="2">
      <t>モンブ</t>
    </rPh>
    <rPh sb="2" eb="5">
      <t>カガクショウ</t>
    </rPh>
    <phoneticPr fontId="1"/>
  </si>
  <si>
    <t>日本証券</t>
    <rPh sb="0" eb="2">
      <t>ニホン</t>
    </rPh>
    <rPh sb="2" eb="4">
      <t>ショウケン</t>
    </rPh>
    <phoneticPr fontId="1"/>
  </si>
  <si>
    <t>日本台湾交流</t>
    <rPh sb="0" eb="2">
      <t>ニホン</t>
    </rPh>
    <rPh sb="2" eb="4">
      <t>タイワン</t>
    </rPh>
    <rPh sb="4" eb="6">
      <t>コウリュウ</t>
    </rPh>
    <phoneticPr fontId="1"/>
  </si>
  <si>
    <t>Co-LABO</t>
    <phoneticPr fontId="1"/>
  </si>
  <si>
    <t>SIP</t>
    <phoneticPr fontId="1"/>
  </si>
  <si>
    <t>山崎香辛料</t>
    <phoneticPr fontId="1"/>
  </si>
  <si>
    <t>村田</t>
    <rPh sb="0" eb="2">
      <t>ムラタ</t>
    </rPh>
    <phoneticPr fontId="1"/>
  </si>
  <si>
    <t>Beyond5G新経営戦略センター</t>
    <rPh sb="8" eb="11">
      <t>シンケイエイ</t>
    </rPh>
    <rPh sb="11" eb="13">
      <t>センリャク</t>
    </rPh>
    <phoneticPr fontId="1"/>
  </si>
  <si>
    <t>A-STEP</t>
    <phoneticPr fontId="1"/>
  </si>
  <si>
    <t>育志賞</t>
    <rPh sb="0" eb="1">
      <t>ソダ</t>
    </rPh>
    <rPh sb="1" eb="2">
      <t>ココロザシ</t>
    </rPh>
    <rPh sb="2" eb="3">
      <t>ショウ</t>
    </rPh>
    <phoneticPr fontId="1"/>
  </si>
  <si>
    <t>研究開発国際会議</t>
    <rPh sb="0" eb="2">
      <t>ケンキュウ</t>
    </rPh>
    <rPh sb="2" eb="4">
      <t>カイハツ</t>
    </rPh>
    <rPh sb="4" eb="6">
      <t>コクサイ</t>
    </rPh>
    <rPh sb="6" eb="8">
      <t>カイギ</t>
    </rPh>
    <phoneticPr fontId="1"/>
  </si>
  <si>
    <t>国際交流会議助成</t>
    <rPh sb="0" eb="2">
      <t>コクサイ</t>
    </rPh>
    <rPh sb="2" eb="4">
      <t>コウリュウ</t>
    </rPh>
    <rPh sb="4" eb="6">
      <t>カイギ</t>
    </rPh>
    <rPh sb="6" eb="8">
      <t>ジョセイ</t>
    </rPh>
    <phoneticPr fontId="1"/>
  </si>
  <si>
    <t>研究報告会</t>
    <rPh sb="0" eb="2">
      <t>ケンキュウ</t>
    </rPh>
    <rPh sb="2" eb="5">
      <t>ホウコクカイ</t>
    </rPh>
    <phoneticPr fontId="1"/>
  </si>
  <si>
    <t>ポスト5G情報通信</t>
    <rPh sb="5" eb="7">
      <t>ジョウホウ</t>
    </rPh>
    <rPh sb="7" eb="9">
      <t>ツウシン</t>
    </rPh>
    <phoneticPr fontId="1"/>
  </si>
  <si>
    <t>交通安全</t>
    <rPh sb="0" eb="4">
      <t>コウツウアンゼン</t>
    </rPh>
    <phoneticPr fontId="1"/>
  </si>
  <si>
    <t>No.133</t>
    <phoneticPr fontId="1"/>
  </si>
  <si>
    <t>No.134</t>
    <phoneticPr fontId="1"/>
  </si>
  <si>
    <t>晝馬輝夫化学賞</t>
    <rPh sb="0" eb="2">
      <t>ヒルマ</t>
    </rPh>
    <rPh sb="2" eb="4">
      <t>テルオ</t>
    </rPh>
    <rPh sb="4" eb="7">
      <t>カガクショウ</t>
    </rPh>
    <phoneticPr fontId="1"/>
  </si>
  <si>
    <t>No.135</t>
    <phoneticPr fontId="1"/>
  </si>
  <si>
    <t>海洋生分解性プラ</t>
    <rPh sb="0" eb="2">
      <t>カイヨウ</t>
    </rPh>
    <rPh sb="2" eb="6">
      <t>セイブンカイセイ</t>
    </rPh>
    <phoneticPr fontId="1"/>
  </si>
  <si>
    <t>育志賞</t>
    <rPh sb="0" eb="1">
      <t>イク</t>
    </rPh>
    <rPh sb="1" eb="2">
      <t>シ</t>
    </rPh>
    <rPh sb="2" eb="3">
      <t>ショウ</t>
    </rPh>
    <phoneticPr fontId="1"/>
  </si>
  <si>
    <t>No.136</t>
    <phoneticPr fontId="1"/>
  </si>
  <si>
    <t>研究発表会</t>
    <rPh sb="0" eb="2">
      <t>ケンキュウ</t>
    </rPh>
    <rPh sb="2" eb="5">
      <t>ハッピョウカイ</t>
    </rPh>
    <phoneticPr fontId="1"/>
  </si>
  <si>
    <t>No.137</t>
    <phoneticPr fontId="1"/>
  </si>
  <si>
    <t>No.138</t>
    <phoneticPr fontId="1"/>
  </si>
  <si>
    <t>No.139</t>
    <phoneticPr fontId="1"/>
  </si>
  <si>
    <t>研究テーマ募集</t>
    <rPh sb="0" eb="2">
      <t>ケンキュウ</t>
    </rPh>
    <rPh sb="5" eb="7">
      <t>ボシュウ</t>
    </rPh>
    <phoneticPr fontId="1"/>
  </si>
  <si>
    <t>生命融合科学教育部</t>
    <rPh sb="0" eb="2">
      <t>セイメイ</t>
    </rPh>
    <rPh sb="2" eb="4">
      <t>ユウゴウ</t>
    </rPh>
    <rPh sb="4" eb="6">
      <t>カガク</t>
    </rPh>
    <rPh sb="6" eb="8">
      <t>キョウイク</t>
    </rPh>
    <rPh sb="8" eb="9">
      <t>ブ</t>
    </rPh>
    <phoneticPr fontId="1"/>
  </si>
  <si>
    <t>丹羽安二郎</t>
    <rPh sb="0" eb="2">
      <t>ニワ</t>
    </rPh>
    <rPh sb="2" eb="5">
      <t>ヤスジロウ</t>
    </rPh>
    <phoneticPr fontId="1"/>
  </si>
  <si>
    <t>若手研究者発掘</t>
    <rPh sb="0" eb="2">
      <t>ワカテ</t>
    </rPh>
    <rPh sb="2" eb="5">
      <t>ケンキュウシャ</t>
    </rPh>
    <rPh sb="5" eb="7">
      <t>ハックツ</t>
    </rPh>
    <phoneticPr fontId="1"/>
  </si>
  <si>
    <t>No.140</t>
    <phoneticPr fontId="1"/>
  </si>
  <si>
    <t>革新的ロボット</t>
    <rPh sb="0" eb="3">
      <t>カクシンテキ</t>
    </rPh>
    <phoneticPr fontId="1"/>
  </si>
  <si>
    <t>売込</t>
    <rPh sb="0" eb="2">
      <t>ウリコミ</t>
    </rPh>
    <phoneticPr fontId="1"/>
  </si>
  <si>
    <t>No.141</t>
    <phoneticPr fontId="1"/>
  </si>
  <si>
    <t>未来2021ビジネスプラン</t>
    <rPh sb="0" eb="2">
      <t>ミライ</t>
    </rPh>
    <phoneticPr fontId="1"/>
  </si>
  <si>
    <t>No.142</t>
    <phoneticPr fontId="1"/>
  </si>
  <si>
    <t>福島イノベーション・コースト構想ビジネスアイデア事業化プログラム</t>
    <rPh sb="0" eb="2">
      <t>フクシマ</t>
    </rPh>
    <rPh sb="14" eb="16">
      <t>コウソウ</t>
    </rPh>
    <rPh sb="24" eb="27">
      <t>ジギョウカ</t>
    </rPh>
    <phoneticPr fontId="1"/>
  </si>
  <si>
    <t>No.143</t>
    <phoneticPr fontId="1"/>
  </si>
  <si>
    <t>国際交流プログラム</t>
    <rPh sb="0" eb="2">
      <t>コクサイ</t>
    </rPh>
    <rPh sb="2" eb="4">
      <t>コウリュウ</t>
    </rPh>
    <phoneticPr fontId="1"/>
  </si>
  <si>
    <t>No.144</t>
    <phoneticPr fontId="1"/>
  </si>
  <si>
    <t>No.145</t>
    <phoneticPr fontId="1"/>
  </si>
  <si>
    <t>No.146</t>
    <phoneticPr fontId="1"/>
  </si>
  <si>
    <t>シンポ</t>
    <phoneticPr fontId="1"/>
  </si>
  <si>
    <t>No.147</t>
    <phoneticPr fontId="1"/>
  </si>
  <si>
    <t>No.148</t>
    <phoneticPr fontId="1"/>
  </si>
  <si>
    <t>No.149</t>
    <phoneticPr fontId="1"/>
  </si>
  <si>
    <t>産学公連携事業化促進研究</t>
    <phoneticPr fontId="1"/>
  </si>
  <si>
    <t>ベンチャーカップCHIBA</t>
    <phoneticPr fontId="1"/>
  </si>
  <si>
    <t>食品安全委員会</t>
    <rPh sb="0" eb="2">
      <t>ショクヒン</t>
    </rPh>
    <rPh sb="2" eb="4">
      <t>アンゼン</t>
    </rPh>
    <rPh sb="4" eb="7">
      <t>イインカイ</t>
    </rPh>
    <phoneticPr fontId="1"/>
  </si>
  <si>
    <t>功労賞</t>
    <rPh sb="0" eb="3">
      <t>コウロウショウ</t>
    </rPh>
    <phoneticPr fontId="1"/>
  </si>
  <si>
    <t>ロボット･ドローン</t>
    <phoneticPr fontId="1"/>
  </si>
  <si>
    <t>ウイルス感染症対策</t>
    <rPh sb="4" eb="7">
      <t>カンセンショウ</t>
    </rPh>
    <rPh sb="7" eb="9">
      <t>タイサク</t>
    </rPh>
    <phoneticPr fontId="1"/>
  </si>
  <si>
    <t>ものづくり交流会</t>
    <rPh sb="5" eb="8">
      <t>コウリュウカイ</t>
    </rPh>
    <phoneticPr fontId="1"/>
  </si>
  <si>
    <t>No.150</t>
    <phoneticPr fontId="1"/>
  </si>
  <si>
    <t>No.151</t>
    <phoneticPr fontId="1"/>
  </si>
  <si>
    <t>藤原賞</t>
    <rPh sb="0" eb="2">
      <t>フジワラ</t>
    </rPh>
    <rPh sb="2" eb="3">
      <t>ショウ</t>
    </rPh>
    <phoneticPr fontId="1"/>
  </si>
  <si>
    <t>未来2021</t>
    <phoneticPr fontId="1"/>
  </si>
  <si>
    <t>柴田裕</t>
    <rPh sb="0" eb="2">
      <t>シバタ</t>
    </rPh>
    <rPh sb="2" eb="3">
      <t>ユタカ</t>
    </rPh>
    <phoneticPr fontId="1"/>
  </si>
  <si>
    <t>No.154</t>
    <phoneticPr fontId="1"/>
  </si>
  <si>
    <t>No.155</t>
    <phoneticPr fontId="1"/>
  </si>
  <si>
    <t>IoTセキュリティー</t>
    <phoneticPr fontId="1"/>
  </si>
  <si>
    <t>総務省関東総合通信局</t>
    <rPh sb="0" eb="3">
      <t>ソウムショウ</t>
    </rPh>
    <rPh sb="3" eb="5">
      <t>カントウ</t>
    </rPh>
    <rPh sb="5" eb="7">
      <t>ソウゴウ</t>
    </rPh>
    <rPh sb="7" eb="10">
      <t>ツウシンキョク</t>
    </rPh>
    <phoneticPr fontId="1"/>
  </si>
  <si>
    <t>情報通信機構</t>
    <rPh sb="0" eb="2">
      <t>ジョウホウ</t>
    </rPh>
    <rPh sb="2" eb="4">
      <t>ツウシン</t>
    </rPh>
    <rPh sb="4" eb="6">
      <t>キコウ</t>
    </rPh>
    <phoneticPr fontId="1"/>
  </si>
  <si>
    <t>神経科学</t>
    <rPh sb="0" eb="2">
      <t>シンケイ</t>
    </rPh>
    <rPh sb="2" eb="4">
      <t>カガク</t>
    </rPh>
    <phoneticPr fontId="1"/>
  </si>
  <si>
    <t>研究イノベーション</t>
    <rPh sb="0" eb="2">
      <t>ケンキュウ</t>
    </rPh>
    <phoneticPr fontId="1"/>
  </si>
  <si>
    <t>納研究所</t>
    <phoneticPr fontId="1"/>
  </si>
  <si>
    <t>No.156</t>
    <phoneticPr fontId="1"/>
  </si>
  <si>
    <t>トーマツ</t>
    <phoneticPr fontId="1"/>
  </si>
  <si>
    <t>特別共同利用研究員</t>
    <rPh sb="0" eb="2">
      <t>トクベツ</t>
    </rPh>
    <rPh sb="2" eb="4">
      <t>キョウドウ</t>
    </rPh>
    <rPh sb="4" eb="6">
      <t>リヨウ</t>
    </rPh>
    <rPh sb="6" eb="9">
      <t>ケンキュウイン</t>
    </rPh>
    <phoneticPr fontId="1"/>
  </si>
  <si>
    <t>外国人研究者招聘</t>
    <rPh sb="0" eb="2">
      <t>ガイコク</t>
    </rPh>
    <rPh sb="2" eb="3">
      <t>ジン</t>
    </rPh>
    <rPh sb="3" eb="6">
      <t>ケンキュウシャ</t>
    </rPh>
    <rPh sb="6" eb="8">
      <t>ショウヘイ</t>
    </rPh>
    <phoneticPr fontId="1"/>
  </si>
  <si>
    <t>No.157</t>
    <phoneticPr fontId="1"/>
  </si>
  <si>
    <t>生命創成探求センター</t>
    <rPh sb="0" eb="2">
      <t>セイメイ</t>
    </rPh>
    <rPh sb="2" eb="4">
      <t>ソウセイ</t>
    </rPh>
    <rPh sb="4" eb="6">
      <t>タンキュウ</t>
    </rPh>
    <phoneticPr fontId="1"/>
  </si>
  <si>
    <t>判例セミナー</t>
    <rPh sb="0" eb="2">
      <t>ハンレイ</t>
    </rPh>
    <phoneticPr fontId="1"/>
  </si>
  <si>
    <t>電気自動車用</t>
    <rPh sb="0" eb="2">
      <t>デンキ</t>
    </rPh>
    <rPh sb="2" eb="5">
      <t>ジドウシャ</t>
    </rPh>
    <rPh sb="5" eb="6">
      <t>ヨウ</t>
    </rPh>
    <phoneticPr fontId="1"/>
  </si>
  <si>
    <t>自動車用途</t>
    <rPh sb="0" eb="3">
      <t>ジドウシャ</t>
    </rPh>
    <rPh sb="3" eb="5">
      <t>ヨウト</t>
    </rPh>
    <phoneticPr fontId="1"/>
  </si>
  <si>
    <t>次世代治療</t>
  </si>
  <si>
    <t>環境総合研究所</t>
    <rPh sb="0" eb="7">
      <t>カンキョウソウゴウケンキュウショ</t>
    </rPh>
    <phoneticPr fontId="1"/>
  </si>
  <si>
    <t>2020-3</t>
    <phoneticPr fontId="1"/>
  </si>
  <si>
    <t>2020-4</t>
    <phoneticPr fontId="1"/>
  </si>
  <si>
    <t>No.158</t>
    <phoneticPr fontId="1"/>
  </si>
  <si>
    <t>No.159</t>
    <phoneticPr fontId="1"/>
  </si>
  <si>
    <t>No.160</t>
    <phoneticPr fontId="1"/>
  </si>
  <si>
    <t>産学官連携</t>
    <rPh sb="0" eb="3">
      <t>サンガクカン</t>
    </rPh>
    <rPh sb="3" eb="5">
      <t>レンケイ</t>
    </rPh>
    <phoneticPr fontId="1"/>
  </si>
  <si>
    <t>歯科医学を中心とした総合的な研究を推進する集い</t>
    <rPh sb="0" eb="4">
      <t>シカイガク</t>
    </rPh>
    <rPh sb="5" eb="7">
      <t>チュウシン</t>
    </rPh>
    <rPh sb="10" eb="13">
      <t>ソウゴウテキ</t>
    </rPh>
    <rPh sb="14" eb="16">
      <t>ケンキュウ</t>
    </rPh>
    <rPh sb="17" eb="19">
      <t>スイシン</t>
    </rPh>
    <rPh sb="21" eb="22">
      <t>ツド</t>
    </rPh>
    <phoneticPr fontId="1"/>
  </si>
  <si>
    <t>マテリアル革新技術</t>
    <phoneticPr fontId="1"/>
  </si>
  <si>
    <t>総合テストベッド</t>
    <rPh sb="0" eb="2">
      <t>ソウゴウ</t>
    </rPh>
    <phoneticPr fontId="1"/>
  </si>
  <si>
    <t>No.161</t>
    <phoneticPr fontId="1"/>
  </si>
  <si>
    <t>年会ポスター</t>
    <rPh sb="0" eb="2">
      <t>ネンカイ</t>
    </rPh>
    <phoneticPr fontId="1"/>
  </si>
  <si>
    <t>知財教育シンポジウム</t>
    <rPh sb="0" eb="4">
      <t>チザイキョウイク</t>
    </rPh>
    <phoneticPr fontId="1"/>
  </si>
  <si>
    <t>翻訳･通訳</t>
    <rPh sb="0" eb="2">
      <t>ホンヤク</t>
    </rPh>
    <rPh sb="3" eb="5">
      <t>ツウヤク</t>
    </rPh>
    <phoneticPr fontId="1"/>
  </si>
  <si>
    <t>シンポジウム</t>
  </si>
  <si>
    <t>立石賞</t>
    <rPh sb="0" eb="2">
      <t>タテイシ</t>
    </rPh>
    <rPh sb="2" eb="3">
      <t>ショウ</t>
    </rPh>
    <phoneticPr fontId="1"/>
  </si>
  <si>
    <t>セミナー</t>
    <phoneticPr fontId="1"/>
  </si>
  <si>
    <t>No.162</t>
    <phoneticPr fontId="1"/>
  </si>
  <si>
    <t>宇宙航空化学技術推進委託費</t>
    <rPh sb="0" eb="2">
      <t>ウチュウ</t>
    </rPh>
    <rPh sb="2" eb="4">
      <t>コウクウ</t>
    </rPh>
    <rPh sb="4" eb="6">
      <t>カガク</t>
    </rPh>
    <rPh sb="6" eb="8">
      <t>ギジュツ</t>
    </rPh>
    <rPh sb="8" eb="10">
      <t>スイシン</t>
    </rPh>
    <rPh sb="10" eb="13">
      <t>イタクヒ</t>
    </rPh>
    <phoneticPr fontId="1"/>
  </si>
  <si>
    <t>研究調査</t>
    <rPh sb="0" eb="2">
      <t>ケンキュウ</t>
    </rPh>
    <rPh sb="2" eb="4">
      <t>チョウサ</t>
    </rPh>
    <phoneticPr fontId="1"/>
  </si>
  <si>
    <t>耐災害ICT</t>
    <rPh sb="0" eb="3">
      <t>タイサイガイ</t>
    </rPh>
    <phoneticPr fontId="1"/>
  </si>
  <si>
    <t>ご参考</t>
    <rPh sb="1" eb="3">
      <t>サンコウ</t>
    </rPh>
    <phoneticPr fontId="1"/>
  </si>
  <si>
    <t>ショーケース</t>
    <phoneticPr fontId="1"/>
  </si>
  <si>
    <t>国際セミナー</t>
    <phoneticPr fontId="1"/>
  </si>
  <si>
    <t>研究成果最適展開支援プログラム</t>
    <rPh sb="0" eb="2">
      <t>ケンキュウ</t>
    </rPh>
    <rPh sb="2" eb="4">
      <t>セイカ</t>
    </rPh>
    <rPh sb="4" eb="6">
      <t>サイテキ</t>
    </rPh>
    <rPh sb="6" eb="8">
      <t>テンカイ</t>
    </rPh>
    <rPh sb="8" eb="10">
      <t>シエン</t>
    </rPh>
    <phoneticPr fontId="1"/>
  </si>
  <si>
    <t>推薦依頼</t>
    <rPh sb="0" eb="4">
      <t>スイセンイライ</t>
    </rPh>
    <phoneticPr fontId="1"/>
  </si>
  <si>
    <t>サウンドサイト</t>
    <phoneticPr fontId="1"/>
  </si>
  <si>
    <t>FEELJ</t>
    <phoneticPr fontId="1"/>
  </si>
  <si>
    <t>アクスト</t>
    <phoneticPr fontId="1"/>
  </si>
  <si>
    <t>エニシング</t>
    <phoneticPr fontId="1"/>
  </si>
  <si>
    <t>Doctor'sLabJapan</t>
    <phoneticPr fontId="1"/>
  </si>
  <si>
    <t>KISTEC経由</t>
    <rPh sb="6" eb="8">
      <t>ケイユ</t>
    </rPh>
    <phoneticPr fontId="1"/>
  </si>
  <si>
    <t>サンドボックス</t>
    <phoneticPr fontId="1"/>
  </si>
  <si>
    <t>昭立電気</t>
    <rPh sb="0" eb="1">
      <t>アキラ</t>
    </rPh>
    <rPh sb="1" eb="2">
      <t>リツ</t>
    </rPh>
    <rPh sb="2" eb="4">
      <t>デンキ</t>
    </rPh>
    <phoneticPr fontId="1"/>
  </si>
  <si>
    <t>極光電気</t>
    <rPh sb="0" eb="1">
      <t>キョク</t>
    </rPh>
    <rPh sb="1" eb="2">
      <t>ヒカリ</t>
    </rPh>
    <rPh sb="2" eb="4">
      <t>デンキ</t>
    </rPh>
    <phoneticPr fontId="1"/>
  </si>
  <si>
    <t>博士課程学生募集</t>
    <rPh sb="0" eb="2">
      <t>ハクシ</t>
    </rPh>
    <rPh sb="2" eb="4">
      <t>カテイ</t>
    </rPh>
    <rPh sb="4" eb="6">
      <t>ガクセイ</t>
    </rPh>
    <rPh sb="6" eb="8">
      <t>ボシュウ</t>
    </rPh>
    <phoneticPr fontId="1"/>
  </si>
  <si>
    <t>記念論文</t>
    <rPh sb="0" eb="2">
      <t>キネン</t>
    </rPh>
    <rPh sb="2" eb="4">
      <t>ロンブン</t>
    </rPh>
    <phoneticPr fontId="1"/>
  </si>
  <si>
    <t>JST経由</t>
    <rPh sb="3" eb="5">
      <t>ケイユ</t>
    </rPh>
    <phoneticPr fontId="1"/>
  </si>
  <si>
    <t>グルーパー</t>
    <phoneticPr fontId="1"/>
  </si>
  <si>
    <t>異能vation</t>
    <rPh sb="0" eb="2">
      <t>イノウ</t>
    </rPh>
    <phoneticPr fontId="1"/>
  </si>
  <si>
    <t>GPUレンダリング</t>
    <phoneticPr fontId="1"/>
  </si>
  <si>
    <t>カンパイ</t>
    <phoneticPr fontId="1"/>
  </si>
  <si>
    <t>フィッツインターナショナル</t>
    <phoneticPr fontId="1"/>
  </si>
  <si>
    <t>健康食堂</t>
    <rPh sb="0" eb="2">
      <t>ケンコウ</t>
    </rPh>
    <rPh sb="2" eb="4">
      <t>ショクドウ</t>
    </rPh>
    <phoneticPr fontId="1"/>
  </si>
  <si>
    <t>募集</t>
    <rPh sb="0" eb="2">
      <t>ボシュウ</t>
    </rPh>
    <phoneticPr fontId="1"/>
  </si>
  <si>
    <t>東京フェライト</t>
    <rPh sb="0" eb="2">
      <t>トウキョウ</t>
    </rPh>
    <phoneticPr fontId="1"/>
  </si>
  <si>
    <t>追加募集</t>
    <rPh sb="0" eb="2">
      <t>ツイカ</t>
    </rPh>
    <rPh sb="2" eb="4">
      <t>ボシュウ</t>
    </rPh>
    <phoneticPr fontId="1"/>
  </si>
  <si>
    <t>NsArk</t>
    <phoneticPr fontId="1"/>
  </si>
  <si>
    <t>Waqoo</t>
    <phoneticPr fontId="1"/>
  </si>
  <si>
    <t>ラムズ・マークス</t>
    <phoneticPr fontId="1"/>
  </si>
  <si>
    <t>1/30送信</t>
    <rPh sb="4" eb="6">
      <t>ソウシン</t>
    </rPh>
    <phoneticPr fontId="1"/>
  </si>
  <si>
    <t>カツロン</t>
    <phoneticPr fontId="1"/>
  </si>
  <si>
    <t>ハーモニー</t>
    <phoneticPr fontId="1"/>
  </si>
  <si>
    <t>O's&amp;Tec</t>
    <phoneticPr fontId="1"/>
  </si>
  <si>
    <t>予告</t>
    <rPh sb="0" eb="2">
      <t>ヨコク</t>
    </rPh>
    <phoneticPr fontId="1"/>
  </si>
  <si>
    <t>AI/IoT賞</t>
    <rPh sb="6" eb="7">
      <t>ショウ</t>
    </rPh>
    <phoneticPr fontId="1"/>
  </si>
  <si>
    <t>脳情報通信</t>
    <phoneticPr fontId="1"/>
  </si>
  <si>
    <t>奨励賞</t>
    <rPh sb="0" eb="3">
      <t>ショウレイショウ</t>
    </rPh>
    <phoneticPr fontId="1"/>
  </si>
  <si>
    <t>運行管理</t>
    <rPh sb="0" eb="2">
      <t>ウンコウ</t>
    </rPh>
    <rPh sb="2" eb="4">
      <t>カンリ</t>
    </rPh>
    <phoneticPr fontId="1"/>
  </si>
  <si>
    <t>委託研究</t>
    <rPh sb="0" eb="2">
      <t>イタク</t>
    </rPh>
    <rPh sb="2" eb="4">
      <t>ケンキュウ</t>
    </rPh>
    <phoneticPr fontId="1"/>
  </si>
  <si>
    <t>自然共生型モデル</t>
    <rPh sb="0" eb="2">
      <t>シゼン</t>
    </rPh>
    <rPh sb="2" eb="5">
      <t>キョウセイガタ</t>
    </rPh>
    <phoneticPr fontId="1"/>
  </si>
  <si>
    <t>エルボンド</t>
    <phoneticPr fontId="1"/>
  </si>
  <si>
    <t>ベル・フルール</t>
    <phoneticPr fontId="1"/>
  </si>
  <si>
    <t>滞在型研究</t>
    <rPh sb="0" eb="3">
      <t>タイザイガタ</t>
    </rPh>
    <rPh sb="3" eb="5">
      <t>ケンキュウ</t>
    </rPh>
    <phoneticPr fontId="1"/>
  </si>
  <si>
    <t>二次審査会</t>
    <rPh sb="0" eb="2">
      <t>ニジ</t>
    </rPh>
    <phoneticPr fontId="1"/>
  </si>
  <si>
    <t>客員研究員</t>
    <rPh sb="0" eb="2">
      <t>キャクイン</t>
    </rPh>
    <rPh sb="2" eb="5">
      <t>ケンキュウイン</t>
    </rPh>
    <phoneticPr fontId="1"/>
  </si>
  <si>
    <t>東京魚類容器</t>
    <rPh sb="0" eb="2">
      <t>トウキョウ</t>
    </rPh>
    <rPh sb="2" eb="4">
      <t>ギョルイ</t>
    </rPh>
    <rPh sb="4" eb="6">
      <t>ヨウキ</t>
    </rPh>
    <phoneticPr fontId="1"/>
  </si>
  <si>
    <t>追加公募</t>
    <rPh sb="0" eb="2">
      <t>ツイカ</t>
    </rPh>
    <rPh sb="2" eb="4">
      <t>コウボ</t>
    </rPh>
    <phoneticPr fontId="1"/>
  </si>
  <si>
    <t>朝日エージェンシー</t>
    <rPh sb="0" eb="2">
      <t>アサヒ</t>
    </rPh>
    <phoneticPr fontId="1"/>
  </si>
  <si>
    <t>第5回</t>
    <rPh sb="0" eb="1">
      <t>ダイ</t>
    </rPh>
    <rPh sb="2" eb="3">
      <t>カイ</t>
    </rPh>
    <phoneticPr fontId="1"/>
  </si>
  <si>
    <t>経済産業省関東経済産業局</t>
    <phoneticPr fontId="1"/>
  </si>
  <si>
    <t>公募予告</t>
    <rPh sb="0" eb="2">
      <t>コウボ</t>
    </rPh>
    <rPh sb="2" eb="4">
      <t>ヨコク</t>
    </rPh>
    <phoneticPr fontId="1"/>
  </si>
  <si>
    <t>J&amp;C流通コンサルティング</t>
    <rPh sb="3" eb="5">
      <t>リュウツウ</t>
    </rPh>
    <phoneticPr fontId="1"/>
  </si>
  <si>
    <t>アントンプレナー</t>
    <phoneticPr fontId="1"/>
  </si>
  <si>
    <t>第4回</t>
    <rPh sb="0" eb="1">
      <t>ダイ</t>
    </rPh>
    <rPh sb="2" eb="3">
      <t>カイ</t>
    </rPh>
    <phoneticPr fontId="1"/>
  </si>
  <si>
    <t>特別共同利用研究員募集</t>
    <rPh sb="0" eb="2">
      <t>トクベツ</t>
    </rPh>
    <rPh sb="2" eb="4">
      <t>キョウドウ</t>
    </rPh>
    <rPh sb="4" eb="6">
      <t>リヨウ</t>
    </rPh>
    <rPh sb="6" eb="9">
      <t>ケンキュウイン</t>
    </rPh>
    <rPh sb="9" eb="11">
      <t>ボシュウ</t>
    </rPh>
    <phoneticPr fontId="1"/>
  </si>
  <si>
    <t>応用コース</t>
    <rPh sb="0" eb="2">
      <t>オウヨウ</t>
    </rPh>
    <phoneticPr fontId="1"/>
  </si>
  <si>
    <t>大川出版賞</t>
    <rPh sb="0" eb="2">
      <t>オオカワ</t>
    </rPh>
    <rPh sb="2" eb="4">
      <t>シュッパン</t>
    </rPh>
    <rPh sb="4" eb="5">
      <t>ショウ</t>
    </rPh>
    <phoneticPr fontId="1"/>
  </si>
  <si>
    <t>(株)ハシモト商会</t>
    <rPh sb="0" eb="3">
      <t>カブ</t>
    </rPh>
    <rPh sb="7" eb="9">
      <t>ショウカイ</t>
    </rPh>
    <phoneticPr fontId="1"/>
  </si>
  <si>
    <t>拠点間連携</t>
    <rPh sb="0" eb="5">
      <t>キョテンカンレンケイ</t>
    </rPh>
    <phoneticPr fontId="1"/>
  </si>
  <si>
    <t>革新型蓄電池</t>
    <rPh sb="0" eb="3">
      <t>カクシンガタ</t>
    </rPh>
    <rPh sb="3" eb="6">
      <t>チクデンチ</t>
    </rPh>
    <phoneticPr fontId="1"/>
  </si>
  <si>
    <t>マルチマテリアル</t>
    <phoneticPr fontId="1"/>
  </si>
  <si>
    <t>診断技術</t>
  </si>
  <si>
    <t>環境</t>
    <rPh sb="0" eb="2">
      <t>カンキョウ</t>
    </rPh>
    <phoneticPr fontId="1"/>
  </si>
  <si>
    <t>(株)きたむら</t>
    <rPh sb="0" eb="3">
      <t>カブ</t>
    </rPh>
    <phoneticPr fontId="1"/>
  </si>
  <si>
    <t>(有)スクランブル</t>
    <rPh sb="1" eb="2">
      <t>ユウ</t>
    </rPh>
    <phoneticPr fontId="1"/>
  </si>
  <si>
    <t>(株)松坂電機製作所</t>
    <rPh sb="0" eb="3">
      <t>カブ</t>
    </rPh>
    <rPh sb="3" eb="5">
      <t>マツザカ</t>
    </rPh>
    <rPh sb="5" eb="7">
      <t>デンキ</t>
    </rPh>
    <rPh sb="7" eb="10">
      <t>セイサクショ</t>
    </rPh>
    <phoneticPr fontId="1"/>
  </si>
  <si>
    <t>溝の口</t>
    <rPh sb="0" eb="1">
      <t>ミゾ</t>
    </rPh>
    <rPh sb="2" eb="3">
      <t>クチ</t>
    </rPh>
    <phoneticPr fontId="1"/>
  </si>
  <si>
    <t>第6回</t>
    <rPh sb="0" eb="1">
      <t>ダイ</t>
    </rPh>
    <rPh sb="2" eb="3">
      <t>カイ</t>
    </rPh>
    <phoneticPr fontId="1"/>
  </si>
  <si>
    <t>(株)アサクラ</t>
    <rPh sb="0" eb="3">
      <t>カブ</t>
    </rPh>
    <phoneticPr fontId="1"/>
  </si>
  <si>
    <t>(株)AHProducts</t>
    <rPh sb="0" eb="3">
      <t>カブ</t>
    </rPh>
    <phoneticPr fontId="1"/>
  </si>
  <si>
    <t>IoT利活用セミナー</t>
    <rPh sb="3" eb="6">
      <t>リカツヨウ</t>
    </rPh>
    <phoneticPr fontId="1"/>
  </si>
  <si>
    <t>(株)TSUKUMO</t>
    <rPh sb="0" eb="3">
      <t>カブ</t>
    </rPh>
    <phoneticPr fontId="1"/>
  </si>
  <si>
    <t>第1回</t>
  </si>
  <si>
    <t>(株)オブラブ</t>
    <rPh sb="0" eb="3">
      <t>カブ</t>
    </rPh>
    <phoneticPr fontId="1"/>
  </si>
  <si>
    <t>研究出版</t>
    <rPh sb="0" eb="2">
      <t>ケンキュウ</t>
    </rPh>
    <rPh sb="2" eb="4">
      <t>シュッパン</t>
    </rPh>
    <phoneticPr fontId="1"/>
  </si>
  <si>
    <t>院生</t>
    <rPh sb="0" eb="2">
      <t>インセイ</t>
    </rPh>
    <phoneticPr fontId="1"/>
  </si>
  <si>
    <t>成果報告会</t>
    <rPh sb="0" eb="5">
      <t>セイカホウコクカイ</t>
    </rPh>
    <phoneticPr fontId="1"/>
  </si>
  <si>
    <t>第2回</t>
  </si>
  <si>
    <t>締切後受領の為</t>
    <rPh sb="0" eb="2">
      <t>シメキリ</t>
    </rPh>
    <rPh sb="2" eb="3">
      <t>ゴ</t>
    </rPh>
    <rPh sb="3" eb="5">
      <t>ジュリョウ</t>
    </rPh>
    <rPh sb="6" eb="7">
      <t>タメ</t>
    </rPh>
    <phoneticPr fontId="1"/>
  </si>
  <si>
    <t>ハイパーソニック</t>
    <phoneticPr fontId="1"/>
  </si>
  <si>
    <t>漆効能</t>
    <rPh sb="0" eb="1">
      <t>ウルシ</t>
    </rPh>
    <rPh sb="1" eb="3">
      <t>コウノウ</t>
    </rPh>
    <phoneticPr fontId="1"/>
  </si>
  <si>
    <t>靴評価</t>
    <rPh sb="0" eb="1">
      <t>クツ</t>
    </rPh>
    <rPh sb="1" eb="3">
      <t>ヒョウカ</t>
    </rPh>
    <phoneticPr fontId="1"/>
  </si>
  <si>
    <t>応募期限</t>
    <rPh sb="0" eb="2">
      <t>オウボ</t>
    </rPh>
    <rPh sb="2" eb="4">
      <t>キゲン</t>
    </rPh>
    <phoneticPr fontId="1"/>
  </si>
  <si>
    <t>帆前掛け効果</t>
    <rPh sb="0" eb="1">
      <t>ホ</t>
    </rPh>
    <rPh sb="1" eb="3">
      <t>マエカ</t>
    </rPh>
    <rPh sb="4" eb="6">
      <t>コウカ</t>
    </rPh>
    <phoneticPr fontId="1"/>
  </si>
  <si>
    <t>幹細胞培養液評価</t>
    <rPh sb="0" eb="3">
      <t>カンサイボウ</t>
    </rPh>
    <rPh sb="3" eb="6">
      <t>バイヨウエキ</t>
    </rPh>
    <rPh sb="6" eb="8">
      <t>ヒョウカ</t>
    </rPh>
    <phoneticPr fontId="1"/>
  </si>
  <si>
    <t>サンドバック</t>
    <phoneticPr fontId="1"/>
  </si>
  <si>
    <t>はんだごてクリーナー</t>
    <phoneticPr fontId="1"/>
  </si>
  <si>
    <t>UVランプ</t>
    <phoneticPr fontId="1"/>
  </si>
  <si>
    <t>締切後のため</t>
    <rPh sb="0" eb="2">
      <t>シメキリ</t>
    </rPh>
    <rPh sb="2" eb="3">
      <t>ゴ</t>
    </rPh>
    <phoneticPr fontId="1"/>
  </si>
  <si>
    <t>補助情報</t>
    <rPh sb="0" eb="2">
      <t>ホジョ</t>
    </rPh>
    <rPh sb="2" eb="4">
      <t>ジョウホウ</t>
    </rPh>
    <phoneticPr fontId="1"/>
  </si>
  <si>
    <t>ライニング</t>
    <phoneticPr fontId="1"/>
  </si>
  <si>
    <t>センサー</t>
    <phoneticPr fontId="1"/>
  </si>
  <si>
    <t>食事療法</t>
    <rPh sb="0" eb="2">
      <t>ショクジ</t>
    </rPh>
    <rPh sb="2" eb="4">
      <t>リョウホウ</t>
    </rPh>
    <phoneticPr fontId="1"/>
  </si>
  <si>
    <t>画像検査</t>
    <rPh sb="0" eb="2">
      <t>ガゾウ</t>
    </rPh>
    <rPh sb="2" eb="4">
      <t>ケンサ</t>
    </rPh>
    <phoneticPr fontId="1"/>
  </si>
  <si>
    <t>宅配Box</t>
    <rPh sb="0" eb="2">
      <t>タクハイ</t>
    </rPh>
    <phoneticPr fontId="1"/>
  </si>
  <si>
    <t>化粧品</t>
    <rPh sb="0" eb="3">
      <t>ケショウヒン</t>
    </rPh>
    <phoneticPr fontId="1"/>
  </si>
  <si>
    <t>フコイダイン</t>
    <phoneticPr fontId="1"/>
  </si>
  <si>
    <t>コロナで延期</t>
    <rPh sb="4" eb="6">
      <t>エンキ</t>
    </rPh>
    <phoneticPr fontId="1"/>
  </si>
  <si>
    <t>TAMA協会</t>
    <rPh sb="4" eb="6">
      <t>キョウカイ</t>
    </rPh>
    <phoneticPr fontId="1"/>
  </si>
  <si>
    <t>安全ベスト</t>
    <rPh sb="0" eb="2">
      <t>アンゼン</t>
    </rPh>
    <phoneticPr fontId="1"/>
  </si>
  <si>
    <t>ナチュラル洗剤</t>
    <rPh sb="5" eb="7">
      <t>センザイ</t>
    </rPh>
    <phoneticPr fontId="1"/>
  </si>
  <si>
    <t>鮮度維持電圧装置</t>
    <rPh sb="0" eb="2">
      <t>センド</t>
    </rPh>
    <rPh sb="2" eb="4">
      <t>イジ</t>
    </rPh>
    <rPh sb="4" eb="6">
      <t>デンアツ</t>
    </rPh>
    <rPh sb="6" eb="8">
      <t>ソウチ</t>
    </rPh>
    <phoneticPr fontId="1"/>
  </si>
  <si>
    <t>アグリビジネス賞</t>
    <rPh sb="7" eb="8">
      <t>ショウ</t>
    </rPh>
    <phoneticPr fontId="1"/>
  </si>
  <si>
    <t>国際共同研究</t>
    <phoneticPr fontId="1"/>
  </si>
  <si>
    <t>衝突回避</t>
    <rPh sb="0" eb="2">
      <t>ショウトツ</t>
    </rPh>
    <rPh sb="2" eb="4">
      <t>カイヒ</t>
    </rPh>
    <phoneticPr fontId="1"/>
  </si>
  <si>
    <t>ウィンドフィルム</t>
    <phoneticPr fontId="1"/>
  </si>
  <si>
    <t>プリザーブドフラワー</t>
    <phoneticPr fontId="1"/>
  </si>
  <si>
    <t>研究集会</t>
    <rPh sb="0" eb="2">
      <t>ケンキュウ</t>
    </rPh>
    <rPh sb="2" eb="4">
      <t>シュウカイ</t>
    </rPh>
    <phoneticPr fontId="1"/>
  </si>
  <si>
    <t>触媒科学研</t>
    <rPh sb="0" eb="2">
      <t>ショクバイ</t>
    </rPh>
    <rPh sb="2" eb="4">
      <t>カガク</t>
    </rPh>
    <rPh sb="4" eb="5">
      <t>ケン</t>
    </rPh>
    <phoneticPr fontId="1"/>
  </si>
  <si>
    <t>海洋エネルギー</t>
    <rPh sb="0" eb="2">
      <t>カイヨウ</t>
    </rPh>
    <phoneticPr fontId="1"/>
  </si>
  <si>
    <t>発泡スチロールのリサイクル</t>
    <rPh sb="0" eb="2">
      <t>ハッポウ</t>
    </rPh>
    <phoneticPr fontId="1"/>
  </si>
  <si>
    <t>学生派遣プログラム</t>
    <rPh sb="0" eb="4">
      <t>ガクセイハケン</t>
    </rPh>
    <phoneticPr fontId="1"/>
  </si>
  <si>
    <t>追加公募</t>
    <rPh sb="0" eb="4">
      <t>ツイカコウボ</t>
    </rPh>
    <phoneticPr fontId="1"/>
  </si>
  <si>
    <t>未来2021</t>
    <rPh sb="0" eb="2">
      <t>ミライ</t>
    </rPh>
    <phoneticPr fontId="1"/>
  </si>
  <si>
    <t>粉末積層造形</t>
    <rPh sb="0" eb="2">
      <t>フンマツ</t>
    </rPh>
    <rPh sb="2" eb="6">
      <t>セキソウゾウケイ</t>
    </rPh>
    <phoneticPr fontId="1"/>
  </si>
  <si>
    <t>セミナー</t>
  </si>
  <si>
    <t>ICTを活用した食と農の未来</t>
    <rPh sb="4" eb="6">
      <t>カツヨウ</t>
    </rPh>
    <rPh sb="8" eb="9">
      <t>ショク</t>
    </rPh>
    <rPh sb="10" eb="11">
      <t>ノウ</t>
    </rPh>
    <rPh sb="12" eb="14">
      <t>ミライ</t>
    </rPh>
    <phoneticPr fontId="1"/>
  </si>
  <si>
    <t>変更連絡</t>
    <rPh sb="0" eb="2">
      <t>ヘンコウ</t>
    </rPh>
    <rPh sb="2" eb="4">
      <t>レンラク</t>
    </rPh>
    <phoneticPr fontId="1"/>
  </si>
  <si>
    <t>メール転送</t>
    <rPh sb="3" eb="5">
      <t>テンソウ</t>
    </rPh>
    <phoneticPr fontId="1"/>
  </si>
  <si>
    <t>運営主体変更</t>
    <rPh sb="0" eb="2">
      <t>ウンエイ</t>
    </rPh>
    <rPh sb="2" eb="4">
      <t>シュタイ</t>
    </rPh>
    <rPh sb="4" eb="6">
      <t>ヘンコウ</t>
    </rPh>
    <phoneticPr fontId="1"/>
  </si>
  <si>
    <t>実験計画法</t>
    <rPh sb="0" eb="2">
      <t>ジッケン</t>
    </rPh>
    <rPh sb="2" eb="5">
      <t>ケイカクホウ</t>
    </rPh>
    <phoneticPr fontId="1"/>
  </si>
  <si>
    <t>精度向上</t>
    <rPh sb="0" eb="2">
      <t>セイド</t>
    </rPh>
    <rPh sb="2" eb="4">
      <t>コウジョウ</t>
    </rPh>
    <phoneticPr fontId="1"/>
  </si>
  <si>
    <t>アプリ</t>
    <phoneticPr fontId="1"/>
  </si>
  <si>
    <t>ﾒｶﾆｽﾞﾑ解明</t>
    <rPh sb="6" eb="8">
      <t>カイメイ</t>
    </rPh>
    <phoneticPr fontId="1"/>
  </si>
  <si>
    <t>SDGsビジネス賞</t>
    <rPh sb="8" eb="9">
      <t>ショウ</t>
    </rPh>
    <phoneticPr fontId="1"/>
  </si>
  <si>
    <t>　</t>
    <phoneticPr fontId="1"/>
  </si>
  <si>
    <t>商談会</t>
    <rPh sb="0" eb="3">
      <t>ショウダンカイ</t>
    </rPh>
    <phoneticPr fontId="1"/>
  </si>
  <si>
    <t>2次公募</t>
    <rPh sb="1" eb="2">
      <t>ジ</t>
    </rPh>
    <rPh sb="2" eb="4">
      <t>コウボ</t>
    </rPh>
    <phoneticPr fontId="1"/>
  </si>
  <si>
    <t>同一メール</t>
    <rPh sb="0" eb="2">
      <t>ドウイツ</t>
    </rPh>
    <phoneticPr fontId="1"/>
  </si>
  <si>
    <t>国際課</t>
    <rPh sb="0" eb="3">
      <t>コクサイカ</t>
    </rPh>
    <phoneticPr fontId="1"/>
  </si>
  <si>
    <t>6次産業化への挑戦</t>
    <rPh sb="1" eb="2">
      <t>ジ</t>
    </rPh>
    <rPh sb="2" eb="4">
      <t>サンギョウ</t>
    </rPh>
    <rPh sb="4" eb="5">
      <t>カ</t>
    </rPh>
    <rPh sb="7" eb="9">
      <t>チョウセン</t>
    </rPh>
    <phoneticPr fontId="1"/>
  </si>
  <si>
    <t>募集時期繰上</t>
    <rPh sb="0" eb="2">
      <t>ボシュウ</t>
    </rPh>
    <rPh sb="2" eb="4">
      <t>ジキ</t>
    </rPh>
    <rPh sb="4" eb="6">
      <t>クリアガ</t>
    </rPh>
    <phoneticPr fontId="1"/>
  </si>
  <si>
    <t>V科井上先生</t>
    <rPh sb="1" eb="2">
      <t>カ</t>
    </rPh>
    <rPh sb="2" eb="4">
      <t>イノウエ</t>
    </rPh>
    <rPh sb="4" eb="6">
      <t>センセイ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</si>
  <si>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</si>
  <si>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藤澤先生</t>
    <rPh sb="0" eb="2">
      <t>フジサワ</t>
    </rPh>
    <rPh sb="2" eb="4">
      <t>センセイ</t>
    </rPh>
    <phoneticPr fontId="1"/>
  </si>
  <si>
    <t>安部先生</t>
    <rPh sb="0" eb="2">
      <t>アベ</t>
    </rPh>
    <rPh sb="2" eb="4">
      <t>センセイ</t>
    </rPh>
    <phoneticPr fontId="1"/>
  </si>
  <si>
    <t>上田先生</t>
    <rPh sb="0" eb="2">
      <t>ウエダ</t>
    </rPh>
    <rPh sb="2" eb="4">
      <t>センセイ</t>
    </rPh>
    <phoneticPr fontId="1"/>
  </si>
  <si>
    <t>斉藤先生､高村先生</t>
    <rPh sb="0" eb="2">
      <t>サイトウ</t>
    </rPh>
    <rPh sb="2" eb="4">
      <t>センセイ</t>
    </rPh>
    <rPh sb="5" eb="7">
      <t>タカムラ</t>
    </rPh>
    <rPh sb="7" eb="9">
      <t>センセイ</t>
    </rPh>
    <phoneticPr fontId="1"/>
  </si>
  <si>
    <t>局先生､市村先生､和田先生､仲亀先生</t>
    <rPh sb="0" eb="1">
      <t>ツボネ</t>
    </rPh>
    <rPh sb="1" eb="3">
      <t>センセイ</t>
    </rPh>
    <rPh sb="4" eb="6">
      <t>イチムラ</t>
    </rPh>
    <rPh sb="6" eb="8">
      <t>センセイ</t>
    </rPh>
    <rPh sb="9" eb="11">
      <t>ワダ</t>
    </rPh>
    <rPh sb="11" eb="13">
      <t>センセイ</t>
    </rPh>
    <rPh sb="14" eb="16">
      <t>ナカガメ</t>
    </rPh>
    <rPh sb="16" eb="18">
      <t>センセイ</t>
    </rPh>
    <phoneticPr fontId="1"/>
  </si>
  <si>
    <t>企画入学課</t>
    <rPh sb="0" eb="2">
      <t>キカク</t>
    </rPh>
    <rPh sb="2" eb="5">
      <t>ニュウガクカ</t>
    </rPh>
    <phoneticPr fontId="1"/>
  </si>
  <si>
    <t>2019年度</t>
    <rPh sb="4" eb="6">
      <t>ネンド</t>
    </rPh>
    <phoneticPr fontId="1"/>
  </si>
  <si>
    <t>44-1</t>
    <phoneticPr fontId="1"/>
  </si>
  <si>
    <t>44-2</t>
    <phoneticPr fontId="1"/>
  </si>
  <si>
    <t>08-2</t>
    <phoneticPr fontId="1"/>
  </si>
  <si>
    <t>JFE21世紀</t>
    <rPh sb="5" eb="7">
      <t>セイキ</t>
    </rPh>
    <phoneticPr fontId="1"/>
  </si>
  <si>
    <t>神奈川県県西地域</t>
    <rPh sb="0" eb="3">
      <t>カナガワ</t>
    </rPh>
    <rPh sb="3" eb="4">
      <t>ケン</t>
    </rPh>
    <rPh sb="4" eb="6">
      <t>ケンセイ</t>
    </rPh>
    <rPh sb="6" eb="8">
      <t>チイキ</t>
    </rPh>
    <phoneticPr fontId="1"/>
  </si>
  <si>
    <t>小林製薬</t>
    <rPh sb="0" eb="2">
      <t>コバヤシ</t>
    </rPh>
    <rPh sb="2" eb="4">
      <t>セイヤク</t>
    </rPh>
    <phoneticPr fontId="1"/>
  </si>
  <si>
    <t>KDDI</t>
    <phoneticPr fontId="1"/>
  </si>
  <si>
    <t>農水省</t>
    <rPh sb="0" eb="3">
      <t>ノウスイショウミズショウ</t>
    </rPh>
    <phoneticPr fontId="1"/>
  </si>
  <si>
    <t>同志社大学</t>
    <rPh sb="0" eb="3">
      <t>ドウシシャ</t>
    </rPh>
    <rPh sb="3" eb="5">
      <t>ダイガク</t>
    </rPh>
    <phoneticPr fontId="1"/>
  </si>
  <si>
    <t>都立産業技術セ</t>
    <rPh sb="0" eb="2">
      <t>トリツ</t>
    </rPh>
    <rPh sb="2" eb="4">
      <t>サンギョウ</t>
    </rPh>
    <rPh sb="4" eb="6">
      <t>ギジュツ</t>
    </rPh>
    <phoneticPr fontId="1"/>
  </si>
  <si>
    <t>化学物質管理者</t>
    <rPh sb="0" eb="2">
      <t>カガク</t>
    </rPh>
    <rPh sb="2" eb="3">
      <t>ブツ</t>
    </rPh>
    <rPh sb="3" eb="4">
      <t>シツ</t>
    </rPh>
    <rPh sb="4" eb="7">
      <t>カンリシャ</t>
    </rPh>
    <phoneticPr fontId="1"/>
  </si>
  <si>
    <t>丸文</t>
    <rPh sb="0" eb="2">
      <t>マルブン</t>
    </rPh>
    <phoneticPr fontId="1"/>
  </si>
  <si>
    <t>日本総合研究所</t>
    <rPh sb="0" eb="2">
      <t>ニホン</t>
    </rPh>
    <rPh sb="2" eb="4">
      <t>ソウゴウ</t>
    </rPh>
    <rPh sb="4" eb="7">
      <t>ケンキュウショ</t>
    </rPh>
    <phoneticPr fontId="1"/>
  </si>
  <si>
    <t>博報児童教育</t>
    <rPh sb="0" eb="1">
      <t>ヒロシ</t>
    </rPh>
    <rPh sb="1" eb="2">
      <t>ホウ</t>
    </rPh>
    <rPh sb="2" eb="4">
      <t>ジドウ</t>
    </rPh>
    <rPh sb="4" eb="6">
      <t>キョウイク</t>
    </rPh>
    <phoneticPr fontId="1"/>
  </si>
  <si>
    <t>神奈川県政策局</t>
    <rPh sb="0" eb="4">
      <t>カナガワケン</t>
    </rPh>
    <rPh sb="4" eb="6">
      <t>セイサク</t>
    </rPh>
    <rPh sb="6" eb="7">
      <t>キョク</t>
    </rPh>
    <phoneticPr fontId="1"/>
  </si>
  <si>
    <t>自然科学研</t>
    <rPh sb="0" eb="2">
      <t>シゼン</t>
    </rPh>
    <rPh sb="2" eb="4">
      <t>カガク</t>
    </rPh>
    <rPh sb="4" eb="5">
      <t>ケン</t>
    </rPh>
    <phoneticPr fontId="1"/>
  </si>
  <si>
    <t>AGC</t>
    <phoneticPr fontId="1"/>
  </si>
  <si>
    <t>基礎生物学研</t>
    <rPh sb="0" eb="2">
      <t>キソ</t>
    </rPh>
    <rPh sb="2" eb="5">
      <t>セイブツガク</t>
    </rPh>
    <rPh sb="5" eb="6">
      <t>ケン</t>
    </rPh>
    <phoneticPr fontId="1"/>
  </si>
  <si>
    <t>不二たん白質</t>
    <phoneticPr fontId="1"/>
  </si>
  <si>
    <t>MIP</t>
    <phoneticPr fontId="1"/>
  </si>
  <si>
    <t>さがみはら産業創造セ</t>
    <rPh sb="5" eb="7">
      <t>サンギョウ</t>
    </rPh>
    <rPh sb="7" eb="9">
      <t>ソウゾウ</t>
    </rPh>
    <phoneticPr fontId="1"/>
  </si>
  <si>
    <t>公募カレンダー</t>
    <rPh sb="0" eb="2">
      <t>コウボ</t>
    </rPh>
    <phoneticPr fontId="1"/>
  </si>
  <si>
    <t>小田急</t>
    <rPh sb="0" eb="3">
      <t>オダキュウ</t>
    </rPh>
    <phoneticPr fontId="1"/>
  </si>
  <si>
    <t>相模原市産業振興</t>
    <rPh sb="0" eb="3">
      <t>サガミハラ</t>
    </rPh>
    <rPh sb="3" eb="4">
      <t>シ</t>
    </rPh>
    <rPh sb="4" eb="6">
      <t>サンギョウ</t>
    </rPh>
    <rPh sb="6" eb="8">
      <t>シンコウ</t>
    </rPh>
    <phoneticPr fontId="1"/>
  </si>
  <si>
    <t>日本建設機械施工協会</t>
    <phoneticPr fontId="1"/>
  </si>
  <si>
    <t>理化学研究所</t>
    <rPh sb="0" eb="3">
      <t>リカガク</t>
    </rPh>
    <rPh sb="3" eb="6">
      <t>ケンキュウショ</t>
    </rPh>
    <phoneticPr fontId="1"/>
  </si>
  <si>
    <t>パブリックヘルス</t>
    <phoneticPr fontId="1"/>
  </si>
  <si>
    <t>河川財団</t>
    <rPh sb="0" eb="2">
      <t>カセン</t>
    </rPh>
    <rPh sb="2" eb="4">
      <t>ザイダン</t>
    </rPh>
    <phoneticPr fontId="1"/>
  </si>
  <si>
    <t>日本生産性本部</t>
    <rPh sb="0" eb="2">
      <t>ニホン</t>
    </rPh>
    <rPh sb="2" eb="5">
      <t>セイサンセイ</t>
    </rPh>
    <rPh sb="5" eb="7">
      <t>ホンブ</t>
    </rPh>
    <phoneticPr fontId="1"/>
  </si>
  <si>
    <t>楽器フェア</t>
    <rPh sb="0" eb="2">
      <t>ガッキ</t>
    </rPh>
    <phoneticPr fontId="1"/>
  </si>
  <si>
    <t>東京農大</t>
    <rPh sb="0" eb="2">
      <t>トウキョウ</t>
    </rPh>
    <rPh sb="2" eb="4">
      <t>ノウダイ</t>
    </rPh>
    <phoneticPr fontId="1"/>
  </si>
  <si>
    <t>日本総合研</t>
    <rPh sb="0" eb="2">
      <t>ニホン</t>
    </rPh>
    <rPh sb="2" eb="4">
      <t>ソウゴウ</t>
    </rPh>
    <rPh sb="4" eb="5">
      <t>ケン</t>
    </rPh>
    <phoneticPr fontId="1"/>
  </si>
  <si>
    <t>計算科学研究セ</t>
    <rPh sb="0" eb="2">
      <t>ケイサン</t>
    </rPh>
    <rPh sb="2" eb="4">
      <t>カガク</t>
    </rPh>
    <rPh sb="4" eb="6">
      <t>ケンキュウ</t>
    </rPh>
    <phoneticPr fontId="1"/>
  </si>
  <si>
    <t>フジサンケイビジネスアイ</t>
    <phoneticPr fontId="1"/>
  </si>
  <si>
    <t>農水省</t>
    <rPh sb="0" eb="3">
      <t>ノウスイショウ</t>
    </rPh>
    <phoneticPr fontId="1"/>
  </si>
  <si>
    <t>相模原産業振興</t>
    <rPh sb="0" eb="3">
      <t>サガミハラ</t>
    </rPh>
    <rPh sb="3" eb="5">
      <t>サンギョウ</t>
    </rPh>
    <rPh sb="5" eb="7">
      <t>シンコウ</t>
    </rPh>
    <phoneticPr fontId="1"/>
  </si>
  <si>
    <t>統計数理</t>
    <rPh sb="0" eb="2">
      <t>トウケイ</t>
    </rPh>
    <rPh sb="2" eb="4">
      <t>スウリ</t>
    </rPh>
    <phoneticPr fontId="1"/>
  </si>
  <si>
    <t>豊橋技術科学大</t>
    <rPh sb="0" eb="2">
      <t>トヨハシ</t>
    </rPh>
    <rPh sb="2" eb="4">
      <t>ギジュツ</t>
    </rPh>
    <rPh sb="4" eb="6">
      <t>カガク</t>
    </rPh>
    <rPh sb="6" eb="7">
      <t>ダイ</t>
    </rPh>
    <phoneticPr fontId="1"/>
  </si>
  <si>
    <t>井上春成章</t>
    <rPh sb="0" eb="2">
      <t>イノウエ</t>
    </rPh>
    <rPh sb="2" eb="4">
      <t>ハルシゲ</t>
    </rPh>
    <rPh sb="4" eb="5">
      <t>ショウ</t>
    </rPh>
    <phoneticPr fontId="1"/>
  </si>
  <si>
    <t>江崎玲於奈賞</t>
    <rPh sb="0" eb="2">
      <t>エザキ</t>
    </rPh>
    <rPh sb="2" eb="5">
      <t>レオナ</t>
    </rPh>
    <rPh sb="5" eb="6">
      <t>ショウ</t>
    </rPh>
    <phoneticPr fontId="1"/>
  </si>
  <si>
    <t>情報・システム研</t>
    <rPh sb="0" eb="2">
      <t>ジョウホウ</t>
    </rPh>
    <rPh sb="7" eb="8">
      <t>ケン</t>
    </rPh>
    <phoneticPr fontId="1"/>
  </si>
  <si>
    <t>谷村専務理事</t>
    <rPh sb="0" eb="2">
      <t>タニムラ</t>
    </rPh>
    <rPh sb="2" eb="4">
      <t>センム</t>
    </rPh>
    <rPh sb="4" eb="6">
      <t>リジ</t>
    </rPh>
    <phoneticPr fontId="1"/>
  </si>
  <si>
    <t>文科省科学技術・学術政策局</t>
    <rPh sb="0" eb="3">
      <t>モンカショウ</t>
    </rPh>
    <rPh sb="3" eb="5">
      <t>カガク</t>
    </rPh>
    <rPh sb="5" eb="7">
      <t>ギジュツ</t>
    </rPh>
    <rPh sb="8" eb="10">
      <t>ガクジュツ</t>
    </rPh>
    <rPh sb="10" eb="12">
      <t>セイサク</t>
    </rPh>
    <rPh sb="12" eb="13">
      <t>キョク</t>
    </rPh>
    <phoneticPr fontId="1"/>
  </si>
  <si>
    <t>前泊部長</t>
    <rPh sb="0" eb="2">
      <t>マエドマリ</t>
    </rPh>
    <rPh sb="2" eb="4">
      <t>ブチョウ</t>
    </rPh>
    <phoneticPr fontId="1"/>
  </si>
  <si>
    <t>AMED</t>
    <phoneticPr fontId="1"/>
  </si>
  <si>
    <t>総務省情報流通行政局</t>
    <rPh sb="0" eb="3">
      <t>ソウムショウ</t>
    </rPh>
    <rPh sb="3" eb="5">
      <t>ジョウホウ</t>
    </rPh>
    <rPh sb="5" eb="7">
      <t>リュウツウ</t>
    </rPh>
    <rPh sb="7" eb="9">
      <t>ギョウセイ</t>
    </rPh>
    <rPh sb="9" eb="10">
      <t>キョク</t>
    </rPh>
    <phoneticPr fontId="1"/>
  </si>
  <si>
    <t>CREST</t>
    <phoneticPr fontId="1"/>
  </si>
  <si>
    <t>県西地域大学連携事業</t>
    <rPh sb="0" eb="2">
      <t>ケンセイ</t>
    </rPh>
    <rPh sb="2" eb="4">
      <t>チイキ</t>
    </rPh>
    <rPh sb="4" eb="6">
      <t>ダイガク</t>
    </rPh>
    <rPh sb="6" eb="8">
      <t>レンケイ</t>
    </rPh>
    <rPh sb="8" eb="10">
      <t>ジギョウ</t>
    </rPh>
    <phoneticPr fontId="1"/>
  </si>
  <si>
    <t>製品開発パートナー</t>
    <rPh sb="0" eb="2">
      <t>セイヒン</t>
    </rPh>
    <rPh sb="2" eb="4">
      <t>カイハツ</t>
    </rPh>
    <phoneticPr fontId="1"/>
  </si>
  <si>
    <t>研究開発型ベンチャー支援</t>
    <rPh sb="0" eb="2">
      <t>ケンキュウ</t>
    </rPh>
    <rPh sb="2" eb="5">
      <t>カイハツガタ</t>
    </rPh>
    <rPh sb="10" eb="12">
      <t>シエン</t>
    </rPh>
    <phoneticPr fontId="1"/>
  </si>
  <si>
    <t>調査研究/国際会議</t>
    <rPh sb="0" eb="2">
      <t>チョウサ</t>
    </rPh>
    <rPh sb="2" eb="4">
      <t>ケンキュウ</t>
    </rPh>
    <rPh sb="5" eb="7">
      <t>コクサイ</t>
    </rPh>
    <rPh sb="7" eb="9">
      <t>カイギ</t>
    </rPh>
    <phoneticPr fontId="1"/>
  </si>
  <si>
    <t>レギュラトリーサイエンス</t>
    <phoneticPr fontId="1"/>
  </si>
  <si>
    <t>キックオフシンポジウム</t>
    <phoneticPr fontId="1"/>
  </si>
  <si>
    <t>No.114</t>
    <phoneticPr fontId="1"/>
  </si>
  <si>
    <t>No.115</t>
    <phoneticPr fontId="1"/>
  </si>
  <si>
    <t>研究開発型ベンチャー</t>
    <rPh sb="0" eb="2">
      <t>ケンキュウ</t>
    </rPh>
    <rPh sb="2" eb="5">
      <t>カイハツガタ</t>
    </rPh>
    <phoneticPr fontId="1"/>
  </si>
  <si>
    <t>大臣表彰</t>
    <rPh sb="0" eb="2">
      <t>ダイジン</t>
    </rPh>
    <rPh sb="2" eb="4">
      <t>ヒョウショウ</t>
    </rPh>
    <phoneticPr fontId="1"/>
  </si>
  <si>
    <t>マッチングイベント</t>
    <phoneticPr fontId="1"/>
  </si>
  <si>
    <t>連絡会</t>
    <rPh sb="0" eb="3">
      <t>レンラクカイ</t>
    </rPh>
    <phoneticPr fontId="1"/>
  </si>
  <si>
    <t>業績表彰/研究助成</t>
    <rPh sb="0" eb="2">
      <t>ギョウセキ</t>
    </rPh>
    <rPh sb="2" eb="4">
      <t>ヒョウショウ</t>
    </rPh>
    <rPh sb="5" eb="7">
      <t>ケンキュウ</t>
    </rPh>
    <rPh sb="7" eb="9">
      <t>ジョセイ</t>
    </rPh>
    <phoneticPr fontId="1"/>
  </si>
  <si>
    <t>No.116</t>
    <phoneticPr fontId="1"/>
  </si>
  <si>
    <t>No.117</t>
    <phoneticPr fontId="1"/>
  </si>
  <si>
    <t>No.118</t>
    <phoneticPr fontId="1"/>
  </si>
  <si>
    <t>外国企業との連携に係るガイドライン</t>
    <rPh sb="0" eb="2">
      <t>ガイコク</t>
    </rPh>
    <rPh sb="2" eb="4">
      <t>キギョウ</t>
    </rPh>
    <rPh sb="6" eb="8">
      <t>レンケイ</t>
    </rPh>
    <rPh sb="9" eb="10">
      <t>カカワ</t>
    </rPh>
    <phoneticPr fontId="1"/>
  </si>
  <si>
    <t>No.119</t>
    <phoneticPr fontId="1"/>
  </si>
  <si>
    <t>No.120</t>
    <phoneticPr fontId="1"/>
  </si>
  <si>
    <t>未来2020</t>
    <rPh sb="0" eb="2">
      <t>ミライ</t>
    </rPh>
    <phoneticPr fontId="1"/>
  </si>
  <si>
    <t>対話の広場</t>
    <rPh sb="0" eb="2">
      <t>タイワ</t>
    </rPh>
    <rPh sb="3" eb="5">
      <t>ヒロバ</t>
    </rPh>
    <phoneticPr fontId="1"/>
  </si>
  <si>
    <t>山内エンジニアリング</t>
    <rPh sb="0" eb="2">
      <t>ヤマウチ</t>
    </rPh>
    <phoneticPr fontId="1"/>
  </si>
  <si>
    <t>ポスター発表者</t>
    <rPh sb="4" eb="6">
      <t>ハッピョウ</t>
    </rPh>
    <rPh sb="6" eb="7">
      <t>シャ</t>
    </rPh>
    <phoneticPr fontId="1"/>
  </si>
  <si>
    <t>No.121</t>
    <phoneticPr fontId="1"/>
  </si>
  <si>
    <t>共同研究事業</t>
    <rPh sb="0" eb="2">
      <t>キョウドウ</t>
    </rPh>
    <rPh sb="2" eb="4">
      <t>ケンキュウ</t>
    </rPh>
    <rPh sb="4" eb="6">
      <t>ジギョウ</t>
    </rPh>
    <phoneticPr fontId="1"/>
  </si>
  <si>
    <t>公開講演会</t>
    <phoneticPr fontId="1"/>
  </si>
  <si>
    <t>研究テーマ</t>
    <rPh sb="0" eb="2">
      <t>ケンキュウ</t>
    </rPh>
    <phoneticPr fontId="1"/>
  </si>
  <si>
    <t>IASシンポ</t>
    <phoneticPr fontId="1"/>
  </si>
  <si>
    <t>研究費</t>
    <rPh sb="0" eb="3">
      <t>ケンキュウヒ</t>
    </rPh>
    <phoneticPr fontId="1"/>
  </si>
  <si>
    <t>No.122</t>
    <phoneticPr fontId="1"/>
  </si>
  <si>
    <t>飛行機</t>
    <rPh sb="0" eb="3">
      <t>ヒコウキ</t>
    </rPh>
    <phoneticPr fontId="1"/>
  </si>
  <si>
    <t>紹介</t>
    <rPh sb="0" eb="2">
      <t>ショウカイ</t>
    </rPh>
    <phoneticPr fontId="1"/>
  </si>
  <si>
    <t>大学キャラバン</t>
    <rPh sb="0" eb="2">
      <t>ダイガク</t>
    </rPh>
    <phoneticPr fontId="1"/>
  </si>
  <si>
    <t>施設利用</t>
    <rPh sb="0" eb="2">
      <t>シセツ</t>
    </rPh>
    <rPh sb="2" eb="4">
      <t>リヨウ</t>
    </rPh>
    <phoneticPr fontId="1"/>
  </si>
  <si>
    <t>ワークショップ</t>
    <phoneticPr fontId="1"/>
  </si>
  <si>
    <t>表彰式</t>
    <rPh sb="0" eb="3">
      <t>ヒョウショウシキ</t>
    </rPh>
    <phoneticPr fontId="1"/>
  </si>
  <si>
    <t>湘南会議</t>
    <rPh sb="0" eb="2">
      <t>ショウナン</t>
    </rPh>
    <rPh sb="2" eb="4">
      <t>カイギ</t>
    </rPh>
    <phoneticPr fontId="1"/>
  </si>
  <si>
    <t>出展者募集</t>
    <rPh sb="0" eb="3">
      <t>シュッテンシャ</t>
    </rPh>
    <rPh sb="3" eb="5">
      <t>ボシュウ</t>
    </rPh>
    <phoneticPr fontId="1"/>
  </si>
  <si>
    <t>報告会</t>
    <rPh sb="0" eb="3">
      <t>ホウコクカイ</t>
    </rPh>
    <phoneticPr fontId="1"/>
  </si>
  <si>
    <t>審査会</t>
    <rPh sb="0" eb="3">
      <t>シンサカイ</t>
    </rPh>
    <phoneticPr fontId="1"/>
  </si>
  <si>
    <t>未来2020</t>
    <phoneticPr fontId="1"/>
  </si>
  <si>
    <t>利用申請</t>
    <rPh sb="0" eb="2">
      <t>リヨウ</t>
    </rPh>
    <rPh sb="2" eb="4">
      <t>シンセイ</t>
    </rPh>
    <phoneticPr fontId="1"/>
  </si>
  <si>
    <t>No.123</t>
    <phoneticPr fontId="1"/>
  </si>
  <si>
    <t>研究委託</t>
    <rPh sb="0" eb="2">
      <t>ケンキュウ</t>
    </rPh>
    <rPh sb="2" eb="4">
      <t>イタク</t>
    </rPh>
    <phoneticPr fontId="1"/>
  </si>
  <si>
    <t>さがみはらロボットキャリア</t>
    <phoneticPr fontId="1"/>
  </si>
  <si>
    <t>No.124</t>
    <phoneticPr fontId="1"/>
  </si>
  <si>
    <t>近代化学</t>
    <rPh sb="0" eb="2">
      <t>キンダイ</t>
    </rPh>
    <rPh sb="2" eb="4">
      <t>カガク</t>
    </rPh>
    <phoneticPr fontId="1"/>
  </si>
  <si>
    <t>No.125</t>
    <phoneticPr fontId="1"/>
  </si>
  <si>
    <t>No.126</t>
    <phoneticPr fontId="1"/>
  </si>
  <si>
    <t>グローバルエコソリューションズ</t>
    <phoneticPr fontId="1"/>
  </si>
  <si>
    <t>JGU</t>
    <phoneticPr fontId="1"/>
  </si>
  <si>
    <t>No.127</t>
    <phoneticPr fontId="1"/>
  </si>
  <si>
    <t>知財シンポ</t>
    <rPh sb="0" eb="2">
      <t>チザイ</t>
    </rPh>
    <phoneticPr fontId="1"/>
  </si>
  <si>
    <t>No.128</t>
    <phoneticPr fontId="1"/>
  </si>
  <si>
    <t>No.129</t>
    <phoneticPr fontId="1"/>
  </si>
  <si>
    <t>ムーンショット型</t>
    <rPh sb="7" eb="8">
      <t>ガタ</t>
    </rPh>
    <phoneticPr fontId="1"/>
  </si>
  <si>
    <t>DESIGN-i</t>
    <phoneticPr fontId="1"/>
  </si>
  <si>
    <t>ロボット介護機器開発・標準化事業</t>
    <rPh sb="4" eb="6">
      <t>カイゴ</t>
    </rPh>
    <rPh sb="6" eb="8">
      <t>キキ</t>
    </rPh>
    <rPh sb="8" eb="10">
      <t>カイハツ</t>
    </rPh>
    <rPh sb="11" eb="14">
      <t>ヒョウジュンカ</t>
    </rPh>
    <rPh sb="14" eb="16">
      <t>ジギョウ</t>
    </rPh>
    <phoneticPr fontId="1"/>
  </si>
  <si>
    <t>研究開発</t>
    <rPh sb="0" eb="2">
      <t>ケンキュウ</t>
    </rPh>
    <rPh sb="2" eb="4">
      <t>カイハツ</t>
    </rPh>
    <phoneticPr fontId="1"/>
  </si>
  <si>
    <t>No.130</t>
    <phoneticPr fontId="1"/>
  </si>
  <si>
    <t>No.131</t>
    <phoneticPr fontId="1"/>
  </si>
  <si>
    <t>No.132</t>
    <phoneticPr fontId="1"/>
  </si>
  <si>
    <t>技術研究助成</t>
    <phoneticPr fontId="1"/>
  </si>
  <si>
    <t>Ancreve</t>
    <phoneticPr fontId="1"/>
  </si>
  <si>
    <t>革新的プラスチック資源循環プロセス</t>
    <phoneticPr fontId="1"/>
  </si>
  <si>
    <t>戦略的創造研究推進事業</t>
    <phoneticPr fontId="1"/>
  </si>
  <si>
    <t>イオン</t>
    <phoneticPr fontId="1"/>
  </si>
  <si>
    <t>別表見直し</t>
    <rPh sb="0" eb="2">
      <t>ベッピョウ</t>
    </rPh>
    <rPh sb="2" eb="4">
      <t>ミナオ</t>
    </rPh>
    <phoneticPr fontId="1"/>
  </si>
  <si>
    <t>レイトリロジー</t>
    <phoneticPr fontId="1"/>
  </si>
  <si>
    <t>米山化学</t>
    <rPh sb="0" eb="2">
      <t>ヨネヤマ</t>
    </rPh>
    <rPh sb="2" eb="4">
      <t>カガク</t>
    </rPh>
    <phoneticPr fontId="1"/>
  </si>
  <si>
    <t>NTCP</t>
    <phoneticPr fontId="1"/>
  </si>
  <si>
    <t>地球温暖化防止活動</t>
    <rPh sb="0" eb="2">
      <t>チキュウ</t>
    </rPh>
    <rPh sb="2" eb="5">
      <t>オンダンカ</t>
    </rPh>
    <rPh sb="5" eb="7">
      <t>ボウシ</t>
    </rPh>
    <rPh sb="7" eb="9">
      <t>カツドウ</t>
    </rPh>
    <phoneticPr fontId="1"/>
  </si>
  <si>
    <t>Sun&amp;Moon</t>
    <phoneticPr fontId="1"/>
  </si>
  <si>
    <t>中和機工</t>
    <rPh sb="0" eb="2">
      <t>チュウワ</t>
    </rPh>
    <rPh sb="2" eb="4">
      <t>キコウ</t>
    </rPh>
    <phoneticPr fontId="1"/>
  </si>
  <si>
    <t>セルピー</t>
    <phoneticPr fontId="1"/>
  </si>
  <si>
    <t>ハイテクノロジーコミニュケーションズ</t>
    <phoneticPr fontId="1"/>
  </si>
  <si>
    <t>ビジネスピッチコンテスト</t>
    <phoneticPr fontId="1"/>
  </si>
  <si>
    <t>Innovatiou hub</t>
    <phoneticPr fontId="1"/>
  </si>
  <si>
    <t>ACBiode</t>
    <phoneticPr fontId="1"/>
  </si>
  <si>
    <t>日研</t>
    <rPh sb="0" eb="2">
      <t>ニッケン</t>
    </rPh>
    <phoneticPr fontId="1"/>
  </si>
  <si>
    <t>企業見学会</t>
    <rPh sb="0" eb="2">
      <t>キギョウ</t>
    </rPh>
    <rPh sb="2" eb="4">
      <t>ケンガク</t>
    </rPh>
    <rPh sb="4" eb="5">
      <t>カイ</t>
    </rPh>
    <phoneticPr fontId="1"/>
  </si>
  <si>
    <t>論文募集</t>
    <rPh sb="0" eb="2">
      <t>ロンブン</t>
    </rPh>
    <rPh sb="2" eb="4">
      <t>ボシュウ</t>
    </rPh>
    <phoneticPr fontId="1"/>
  </si>
  <si>
    <t>トークショー</t>
    <phoneticPr fontId="1"/>
  </si>
  <si>
    <t>総合研究所</t>
    <rPh sb="0" eb="2">
      <t>ソウゴウ</t>
    </rPh>
    <rPh sb="2" eb="5">
      <t>ケンキュウショ</t>
    </rPh>
    <phoneticPr fontId="1"/>
  </si>
  <si>
    <t>タイム</t>
    <phoneticPr fontId="1"/>
  </si>
  <si>
    <t>求人サイト</t>
    <rPh sb="0" eb="2">
      <t>キュウジン</t>
    </rPh>
    <phoneticPr fontId="1"/>
  </si>
  <si>
    <t>ヴァリュウ</t>
    <phoneticPr fontId="1"/>
  </si>
  <si>
    <t>海老名</t>
    <rPh sb="0" eb="3">
      <t>エビナ</t>
    </rPh>
    <phoneticPr fontId="1"/>
  </si>
  <si>
    <t>大久保</t>
    <rPh sb="0" eb="3">
      <t>オオクボ</t>
    </rPh>
    <phoneticPr fontId="1"/>
  </si>
  <si>
    <t>最終審査会</t>
    <phoneticPr fontId="1"/>
  </si>
  <si>
    <t>トキワメディアサービス</t>
    <phoneticPr fontId="1"/>
  </si>
  <si>
    <t>チャイルド</t>
    <phoneticPr fontId="1"/>
  </si>
  <si>
    <t>平野石油</t>
    <rPh sb="0" eb="2">
      <t>ヒラノ</t>
    </rPh>
    <rPh sb="2" eb="4">
      <t>セキユ</t>
    </rPh>
    <phoneticPr fontId="1"/>
  </si>
  <si>
    <t>IRERUDAKE</t>
    <phoneticPr fontId="1"/>
  </si>
  <si>
    <t>地球環境再生</t>
    <phoneticPr fontId="1"/>
  </si>
  <si>
    <t>湘南工科大</t>
    <rPh sb="0" eb="2">
      <t>ショウナン</t>
    </rPh>
    <rPh sb="2" eb="4">
      <t>コウカ</t>
    </rPh>
    <rPh sb="4" eb="5">
      <t>ダイ</t>
    </rPh>
    <phoneticPr fontId="1"/>
  </si>
  <si>
    <t>グラブマ</t>
    <phoneticPr fontId="1"/>
  </si>
  <si>
    <t>アイコンポロジー</t>
    <phoneticPr fontId="1"/>
  </si>
  <si>
    <t>説明会</t>
    <rPh sb="0" eb="3">
      <t>セツメイカイ</t>
    </rPh>
    <phoneticPr fontId="1"/>
  </si>
  <si>
    <t>当日入手</t>
    <rPh sb="0" eb="2">
      <t>トウジツ</t>
    </rPh>
    <rPh sb="2" eb="4">
      <t>ニュウシュ</t>
    </rPh>
    <phoneticPr fontId="1"/>
  </si>
  <si>
    <t>科学技術･学術政策局</t>
    <rPh sb="0" eb="2">
      <t>カガク</t>
    </rPh>
    <rPh sb="2" eb="4">
      <t>ギジュツ</t>
    </rPh>
    <rPh sb="5" eb="7">
      <t>ガクジュツ</t>
    </rPh>
    <rPh sb="7" eb="9">
      <t>セイサク</t>
    </rPh>
    <rPh sb="9" eb="10">
      <t>キョク</t>
    </rPh>
    <phoneticPr fontId="1"/>
  </si>
  <si>
    <t>JCMA</t>
    <phoneticPr fontId="1"/>
  </si>
  <si>
    <t>サイエンスアゴラ</t>
    <phoneticPr fontId="1"/>
  </si>
  <si>
    <t>神奈川県</t>
    <rPh sb="0" eb="4">
      <t>カナガワケン</t>
    </rPh>
    <phoneticPr fontId="1"/>
  </si>
  <si>
    <t>革新的技術</t>
    <rPh sb="0" eb="3">
      <t>カクシンテキ</t>
    </rPh>
    <rPh sb="3" eb="5">
      <t>ギジュツ</t>
    </rPh>
    <phoneticPr fontId="1"/>
  </si>
  <si>
    <t>ベルツ研</t>
    <rPh sb="3" eb="4">
      <t>ケン</t>
    </rPh>
    <phoneticPr fontId="1"/>
  </si>
  <si>
    <t>日本医療研究開発</t>
    <rPh sb="0" eb="2">
      <t>ニホン</t>
    </rPh>
    <rPh sb="2" eb="4">
      <t>イリョウ</t>
    </rPh>
    <rPh sb="4" eb="6">
      <t>ケンキュウ</t>
    </rPh>
    <rPh sb="6" eb="8">
      <t>カイハツ</t>
    </rPh>
    <phoneticPr fontId="1"/>
  </si>
  <si>
    <t>送信せず</t>
    <rPh sb="0" eb="2">
      <t>ソウシン</t>
    </rPh>
    <phoneticPr fontId="1"/>
  </si>
  <si>
    <t>再送</t>
    <rPh sb="0" eb="2">
      <t>サイソウ</t>
    </rPh>
    <phoneticPr fontId="1"/>
  </si>
  <si>
    <t>周知</t>
    <rPh sb="0" eb="2">
      <t>シュウチ</t>
    </rPh>
    <phoneticPr fontId="1"/>
  </si>
  <si>
    <t>送信せず？</t>
    <rPh sb="0" eb="2">
      <t>ソウシン</t>
    </rPh>
    <phoneticPr fontId="1"/>
  </si>
  <si>
    <t>の再送</t>
    <rPh sb="1" eb="3">
      <t>サイソウ</t>
    </rPh>
    <phoneticPr fontId="1"/>
  </si>
  <si>
    <t>PCB</t>
    <phoneticPr fontId="1"/>
  </si>
  <si>
    <t>渡部先生</t>
    <rPh sb="0" eb="2">
      <t>ワタナベ</t>
    </rPh>
    <rPh sb="2" eb="4">
      <t>センセイ</t>
    </rPh>
    <phoneticPr fontId="1"/>
  </si>
  <si>
    <t>高石先生</t>
    <rPh sb="0" eb="2">
      <t>タカイシ</t>
    </rPh>
    <rPh sb="2" eb="4">
      <t>センセイ</t>
    </rPh>
    <phoneticPr fontId="1"/>
  </si>
  <si>
    <t>奥村先生</t>
    <rPh sb="0" eb="2">
      <t>オクムラ</t>
    </rPh>
    <rPh sb="2" eb="4">
      <t>センセイ</t>
    </rPh>
    <phoneticPr fontId="1"/>
  </si>
  <si>
    <t>鳥井先生</t>
    <rPh sb="0" eb="2">
      <t>トリイ</t>
    </rPh>
    <rPh sb="2" eb="4">
      <t>センセイ</t>
    </rPh>
    <phoneticPr fontId="1"/>
  </si>
  <si>
    <t>田中先生</t>
    <rPh sb="0" eb="2">
      <t>タナカ</t>
    </rPh>
    <rPh sb="2" eb="4">
      <t>センセイ</t>
    </rPh>
    <phoneticPr fontId="1"/>
  </si>
  <si>
    <t>小池先生</t>
    <rPh sb="0" eb="2">
      <t>コイケ</t>
    </rPh>
    <rPh sb="2" eb="4">
      <t>センセイ</t>
    </rPh>
    <phoneticPr fontId="1"/>
  </si>
  <si>
    <t>田村先生</t>
    <rPh sb="0" eb="2">
      <t>タムラ</t>
    </rPh>
    <rPh sb="2" eb="4">
      <t>センセイ</t>
    </rPh>
    <phoneticPr fontId="1"/>
  </si>
  <si>
    <t>岩本先生、大木先生、込田先生</t>
    <rPh sb="0" eb="2">
      <t>イワモト</t>
    </rPh>
    <rPh sb="2" eb="4">
      <t>センセイ</t>
    </rPh>
    <rPh sb="5" eb="7">
      <t>オオキ</t>
    </rPh>
    <rPh sb="7" eb="9">
      <t>センセイ</t>
    </rPh>
    <rPh sb="10" eb="11">
      <t>コ</t>
    </rPh>
    <rPh sb="11" eb="12">
      <t>タ</t>
    </rPh>
    <rPh sb="12" eb="14">
      <t>センセイ</t>
    </rPh>
    <phoneticPr fontId="1"/>
  </si>
  <si>
    <t>学長</t>
    <rPh sb="0" eb="2">
      <t>ガクチョウ</t>
    </rPh>
    <phoneticPr fontId="1"/>
  </si>
  <si>
    <t>2018年度</t>
    <rPh sb="4" eb="6">
      <t>ネンド</t>
    </rPh>
    <phoneticPr fontId="1"/>
  </si>
  <si>
    <t>08-1</t>
    <phoneticPr fontId="1"/>
  </si>
  <si>
    <t>03-3</t>
    <phoneticPr fontId="1"/>
  </si>
  <si>
    <t>やずや</t>
    <phoneticPr fontId="1"/>
  </si>
  <si>
    <t>安田記念医学</t>
    <rPh sb="0" eb="2">
      <t>ヤスダ</t>
    </rPh>
    <rPh sb="2" eb="4">
      <t>キネン</t>
    </rPh>
    <rPh sb="4" eb="6">
      <t>イガク</t>
    </rPh>
    <phoneticPr fontId="1"/>
  </si>
  <si>
    <t>大和証券ヘルス財団</t>
    <rPh sb="0" eb="2">
      <t>ダイワ</t>
    </rPh>
    <rPh sb="2" eb="4">
      <t>ショウケン</t>
    </rPh>
    <rPh sb="7" eb="9">
      <t>ザイダン</t>
    </rPh>
    <phoneticPr fontId="1"/>
  </si>
  <si>
    <t>南西フォーラム</t>
    <rPh sb="0" eb="2">
      <t>ナンセイ</t>
    </rPh>
    <phoneticPr fontId="1"/>
  </si>
  <si>
    <t>情報通信</t>
    <rPh sb="0" eb="2">
      <t>ジョウホウ</t>
    </rPh>
    <rPh sb="2" eb="4">
      <t>ツウシン</t>
    </rPh>
    <phoneticPr fontId="1"/>
  </si>
  <si>
    <t>和歌山県</t>
    <rPh sb="0" eb="4">
      <t>ワカヤマケン</t>
    </rPh>
    <phoneticPr fontId="1"/>
  </si>
  <si>
    <t>SIC</t>
    <phoneticPr fontId="1"/>
  </si>
  <si>
    <t>大学ICT</t>
    <rPh sb="0" eb="2">
      <t>ダイガク</t>
    </rPh>
    <phoneticPr fontId="1"/>
  </si>
  <si>
    <t>池谷</t>
  </si>
  <si>
    <t>日本私立学校</t>
    <rPh sb="0" eb="2">
      <t>ニホン</t>
    </rPh>
    <rPh sb="2" eb="4">
      <t>シリツ</t>
    </rPh>
    <rPh sb="4" eb="6">
      <t>ガッコウ</t>
    </rPh>
    <phoneticPr fontId="1"/>
  </si>
  <si>
    <t>イムラジャパン</t>
    <phoneticPr fontId="1"/>
  </si>
  <si>
    <t>日本アルミ</t>
    <rPh sb="0" eb="2">
      <t>ニホン</t>
    </rPh>
    <phoneticPr fontId="1"/>
  </si>
  <si>
    <t>高橋</t>
    <rPh sb="0" eb="2">
      <t>タカハシ</t>
    </rPh>
    <phoneticPr fontId="1"/>
  </si>
  <si>
    <t>自然科学研</t>
    <phoneticPr fontId="1"/>
  </si>
  <si>
    <t>神奈川県教育委員会</t>
    <rPh sb="0" eb="4">
      <t>カナガワケン</t>
    </rPh>
    <rPh sb="4" eb="6">
      <t>キョウイク</t>
    </rPh>
    <rPh sb="6" eb="9">
      <t>イインカイ</t>
    </rPh>
    <phoneticPr fontId="1"/>
  </si>
  <si>
    <t>私学事業団</t>
    <rPh sb="0" eb="2">
      <t>シガク</t>
    </rPh>
    <rPh sb="2" eb="5">
      <t>ジギョウダン</t>
    </rPh>
    <phoneticPr fontId="1"/>
  </si>
  <si>
    <t>日本ゲーム</t>
    <rPh sb="0" eb="2">
      <t>ニホン</t>
    </rPh>
    <phoneticPr fontId="1"/>
  </si>
  <si>
    <t>日本豆類</t>
    <rPh sb="0" eb="2">
      <t>ニホン</t>
    </rPh>
    <rPh sb="2" eb="4">
      <t>マメルイ</t>
    </rPh>
    <phoneticPr fontId="1"/>
  </si>
  <si>
    <t>日本大学</t>
    <rPh sb="0" eb="2">
      <t>ニホン</t>
    </rPh>
    <rPh sb="2" eb="4">
      <t>ダイガク</t>
    </rPh>
    <phoneticPr fontId="1"/>
  </si>
  <si>
    <t>日本分子生物学会</t>
    <rPh sb="0" eb="2">
      <t>ニホン</t>
    </rPh>
    <rPh sb="2" eb="4">
      <t>ブンシ</t>
    </rPh>
    <rPh sb="4" eb="6">
      <t>セイブツ</t>
    </rPh>
    <rPh sb="6" eb="8">
      <t>ガッカイ</t>
    </rPh>
    <phoneticPr fontId="1"/>
  </si>
  <si>
    <t>フジサンケイ</t>
    <phoneticPr fontId="1"/>
  </si>
  <si>
    <t>在日ドイツ商工会議所</t>
    <phoneticPr fontId="1"/>
  </si>
  <si>
    <t>B清水先生</t>
    <rPh sb="1" eb="3">
      <t>シミズ</t>
    </rPh>
    <rPh sb="3" eb="5">
      <t>センセイ</t>
    </rPh>
    <phoneticPr fontId="1"/>
  </si>
  <si>
    <t>神奈川県農業セ</t>
    <rPh sb="0" eb="4">
      <t>カナガワケン</t>
    </rPh>
    <rPh sb="4" eb="6">
      <t>ノウギョウ</t>
    </rPh>
    <phoneticPr fontId="1"/>
  </si>
  <si>
    <t>京都大学</t>
    <rPh sb="0" eb="2">
      <t>キョウト</t>
    </rPh>
    <rPh sb="2" eb="4">
      <t>ダイガク</t>
    </rPh>
    <phoneticPr fontId="1"/>
  </si>
  <si>
    <t>金沢大学</t>
    <rPh sb="0" eb="2">
      <t>カナザワ</t>
    </rPh>
    <rPh sb="2" eb="4">
      <t>ダイガク</t>
    </rPh>
    <phoneticPr fontId="1"/>
  </si>
  <si>
    <t>厚労省</t>
    <rPh sb="0" eb="3">
      <t>コウロウショウ</t>
    </rPh>
    <phoneticPr fontId="1"/>
  </si>
  <si>
    <t>全日本地域研究交流</t>
    <rPh sb="0" eb="3">
      <t>ゼンニホン</t>
    </rPh>
    <rPh sb="3" eb="5">
      <t>チイキ</t>
    </rPh>
    <rPh sb="5" eb="7">
      <t>ケンキュウ</t>
    </rPh>
    <rPh sb="7" eb="9">
      <t>コウリュウ</t>
    </rPh>
    <phoneticPr fontId="1"/>
  </si>
  <si>
    <t>日本学士院</t>
    <rPh sb="0" eb="2">
      <t>ニホン</t>
    </rPh>
    <rPh sb="2" eb="5">
      <t>ガクシイン</t>
    </rPh>
    <phoneticPr fontId="1"/>
  </si>
  <si>
    <t>県央ものづくり交流会</t>
    <phoneticPr fontId="1"/>
  </si>
  <si>
    <t>ニッセイ</t>
    <phoneticPr fontId="1"/>
  </si>
  <si>
    <t>ドコモモバイルサイエンス賞</t>
    <rPh sb="12" eb="13">
      <t>ショウ</t>
    </rPh>
    <phoneticPr fontId="1"/>
  </si>
  <si>
    <t>日大生物資源科学部</t>
    <rPh sb="0" eb="2">
      <t>ニチダイ</t>
    </rPh>
    <rPh sb="2" eb="4">
      <t>セイブツ</t>
    </rPh>
    <rPh sb="4" eb="6">
      <t>シゲン</t>
    </rPh>
    <rPh sb="6" eb="8">
      <t>カガク</t>
    </rPh>
    <rPh sb="8" eb="9">
      <t>ブ</t>
    </rPh>
    <phoneticPr fontId="1"/>
  </si>
  <si>
    <t>海外留学</t>
    <rPh sb="0" eb="2">
      <t>カイガイ</t>
    </rPh>
    <rPh sb="2" eb="4">
      <t>リュウガク</t>
    </rPh>
    <phoneticPr fontId="1"/>
  </si>
  <si>
    <t>福祉</t>
    <rPh sb="0" eb="2">
      <t>フクシ</t>
    </rPh>
    <phoneticPr fontId="1"/>
  </si>
  <si>
    <t>食品･食物/食生活</t>
    <rPh sb="0" eb="2">
      <t>ショクヒン</t>
    </rPh>
    <rPh sb="3" eb="5">
      <t>ショクモツ</t>
    </rPh>
    <rPh sb="6" eb="9">
      <t>ショクセイカツ</t>
    </rPh>
    <phoneticPr fontId="1"/>
  </si>
  <si>
    <t>ビジネスプランコンテスト</t>
    <phoneticPr fontId="1"/>
  </si>
  <si>
    <t>ものづくり技術交流会</t>
    <rPh sb="5" eb="7">
      <t>ギジュツ</t>
    </rPh>
    <rPh sb="7" eb="10">
      <t>コウリュウカイ</t>
    </rPh>
    <phoneticPr fontId="1"/>
  </si>
  <si>
    <t>AI</t>
    <phoneticPr fontId="1"/>
  </si>
  <si>
    <t>海外研究者</t>
    <rPh sb="0" eb="2">
      <t>カイガイ</t>
    </rPh>
    <rPh sb="2" eb="5">
      <t>ケンキュウシャ</t>
    </rPh>
    <phoneticPr fontId="1"/>
  </si>
  <si>
    <t>材料技術</t>
    <rPh sb="0" eb="2">
      <t>ザイリョウ</t>
    </rPh>
    <rPh sb="2" eb="4">
      <t>ギジュツ</t>
    </rPh>
    <phoneticPr fontId="1"/>
  </si>
  <si>
    <t>食品ロス削減</t>
    <rPh sb="0" eb="2">
      <t>ショクヒン</t>
    </rPh>
    <rPh sb="4" eb="6">
      <t>サクゲン</t>
    </rPh>
    <phoneticPr fontId="1"/>
  </si>
  <si>
    <t>ビジネスフォーラム</t>
    <phoneticPr fontId="1"/>
  </si>
  <si>
    <t>年次大会</t>
    <rPh sb="0" eb="2">
      <t>ネンジ</t>
    </rPh>
    <rPh sb="2" eb="4">
      <t>タイカイ</t>
    </rPh>
    <phoneticPr fontId="1"/>
  </si>
  <si>
    <t>研究計画</t>
    <rPh sb="0" eb="2">
      <t>ケンキュウ</t>
    </rPh>
    <rPh sb="2" eb="4">
      <t>ケイカク</t>
    </rPh>
    <phoneticPr fontId="1"/>
  </si>
  <si>
    <t>イムラジャパン賞</t>
    <rPh sb="7" eb="8">
      <t>ショウ</t>
    </rPh>
    <phoneticPr fontId="1"/>
  </si>
  <si>
    <t>5Gアイデアコンテスト</t>
    <phoneticPr fontId="1"/>
  </si>
  <si>
    <t>奨励金</t>
    <phoneticPr fontId="1"/>
  </si>
  <si>
    <t>No.102</t>
    <phoneticPr fontId="1"/>
  </si>
  <si>
    <t>No.103</t>
    <phoneticPr fontId="1"/>
  </si>
  <si>
    <t>No.104</t>
    <phoneticPr fontId="1"/>
  </si>
  <si>
    <t>生物資源科学部</t>
    <rPh sb="0" eb="2">
      <t>セイブツ</t>
    </rPh>
    <rPh sb="2" eb="4">
      <t>シゲン</t>
    </rPh>
    <rPh sb="4" eb="7">
      <t>カガクブ</t>
    </rPh>
    <phoneticPr fontId="1"/>
  </si>
  <si>
    <t>No.105</t>
    <phoneticPr fontId="1"/>
  </si>
  <si>
    <t>ランチョンセミナー</t>
    <phoneticPr fontId="1"/>
  </si>
  <si>
    <t>先端技術大賞</t>
    <phoneticPr fontId="1"/>
  </si>
  <si>
    <t>ドイツ・イノベーション・アワード</t>
    <phoneticPr fontId="1"/>
  </si>
  <si>
    <t>真壁技研</t>
    <rPh sb="0" eb="2">
      <t>マカベ</t>
    </rPh>
    <rPh sb="2" eb="4">
      <t>ギケン</t>
    </rPh>
    <phoneticPr fontId="1"/>
  </si>
  <si>
    <t>No.106</t>
    <phoneticPr fontId="1"/>
  </si>
  <si>
    <t>No.107</t>
    <phoneticPr fontId="1"/>
  </si>
  <si>
    <t>ニュース</t>
    <phoneticPr fontId="1"/>
  </si>
  <si>
    <t>附属病院</t>
    <rPh sb="0" eb="2">
      <t>フゾク</t>
    </rPh>
    <rPh sb="2" eb="4">
      <t>ビョウイン</t>
    </rPh>
    <phoneticPr fontId="1"/>
  </si>
  <si>
    <t>ポスター発表</t>
    <rPh sb="4" eb="6">
      <t>ハッピョウ</t>
    </rPh>
    <phoneticPr fontId="1"/>
  </si>
  <si>
    <t>No.108</t>
    <phoneticPr fontId="1"/>
  </si>
  <si>
    <t>環日本海域環境研究セ</t>
    <rPh sb="0" eb="1">
      <t>カン</t>
    </rPh>
    <rPh sb="1" eb="3">
      <t>ニホン</t>
    </rPh>
    <rPh sb="3" eb="4">
      <t>カイ</t>
    </rPh>
    <rPh sb="4" eb="5">
      <t>イキ</t>
    </rPh>
    <rPh sb="5" eb="7">
      <t>カンキョウ</t>
    </rPh>
    <rPh sb="7" eb="9">
      <t>ケンキュウ</t>
    </rPh>
    <phoneticPr fontId="1"/>
  </si>
  <si>
    <t>医療系ベンチャー</t>
    <rPh sb="0" eb="2">
      <t>イリョウ</t>
    </rPh>
    <rPh sb="2" eb="3">
      <t>ケイ</t>
    </rPh>
    <phoneticPr fontId="1"/>
  </si>
  <si>
    <t>大学発政策提案</t>
    <rPh sb="0" eb="2">
      <t>ダイガク</t>
    </rPh>
    <rPh sb="2" eb="3">
      <t>ハツ</t>
    </rPh>
    <rPh sb="3" eb="5">
      <t>セイサク</t>
    </rPh>
    <rPh sb="5" eb="7">
      <t>テイアン</t>
    </rPh>
    <phoneticPr fontId="1"/>
  </si>
  <si>
    <t>デュプロ</t>
    <phoneticPr fontId="1"/>
  </si>
  <si>
    <t>研修会</t>
    <rPh sb="0" eb="3">
      <t>ケンシュウカイ</t>
    </rPh>
    <phoneticPr fontId="1"/>
  </si>
  <si>
    <t>No.111</t>
    <phoneticPr fontId="1"/>
  </si>
  <si>
    <t>大川賞</t>
    <rPh sb="0" eb="2">
      <t>オオカワ</t>
    </rPh>
    <rPh sb="2" eb="3">
      <t>ショウ</t>
    </rPh>
    <phoneticPr fontId="1"/>
  </si>
  <si>
    <t>候補者</t>
    <rPh sb="0" eb="3">
      <t>コウホシャ</t>
    </rPh>
    <phoneticPr fontId="1"/>
  </si>
  <si>
    <t>交流会</t>
    <rPh sb="0" eb="3">
      <t>コウリュウカイ</t>
    </rPh>
    <phoneticPr fontId="1"/>
  </si>
  <si>
    <t>がん</t>
    <phoneticPr fontId="1"/>
  </si>
  <si>
    <t>No.113</t>
    <phoneticPr fontId="1"/>
  </si>
  <si>
    <t>公開講座</t>
    <rPh sb="0" eb="2">
      <t>コウカイ</t>
    </rPh>
    <rPh sb="2" eb="4">
      <t>コウザ</t>
    </rPh>
    <phoneticPr fontId="1"/>
  </si>
  <si>
    <t>TCP2018</t>
    <phoneticPr fontId="1"/>
  </si>
  <si>
    <t>発表者募集</t>
    <rPh sb="0" eb="3">
      <t>ハッピョウシャ</t>
    </rPh>
    <rPh sb="3" eb="5">
      <t>ボシュウ</t>
    </rPh>
    <phoneticPr fontId="1"/>
  </si>
  <si>
    <t>ICT研究者育成</t>
    <rPh sb="3" eb="6">
      <t>ケンキュウシャ</t>
    </rPh>
    <rPh sb="6" eb="8">
      <t>イクセイ</t>
    </rPh>
    <phoneticPr fontId="1"/>
  </si>
  <si>
    <t>国際研究集会</t>
    <rPh sb="0" eb="2">
      <t>コクサイ</t>
    </rPh>
    <rPh sb="2" eb="4">
      <t>ケンキュウ</t>
    </rPh>
    <rPh sb="4" eb="6">
      <t>シュウカイ</t>
    </rPh>
    <phoneticPr fontId="1"/>
  </si>
  <si>
    <t>産業用ロボット</t>
    <phoneticPr fontId="1"/>
  </si>
  <si>
    <t>先端科学</t>
    <rPh sb="0" eb="2">
      <t>センタン</t>
    </rPh>
    <rPh sb="2" eb="4">
      <t>カガク</t>
    </rPh>
    <phoneticPr fontId="1"/>
  </si>
  <si>
    <t>若手・女性研究者</t>
    <phoneticPr fontId="1"/>
  </si>
  <si>
    <t>経営</t>
    <rPh sb="0" eb="2">
      <t>ケイエイ</t>
    </rPh>
    <phoneticPr fontId="1"/>
  </si>
  <si>
    <t>コネクティル</t>
    <phoneticPr fontId="1"/>
  </si>
  <si>
    <t>ファーストメイト</t>
    <phoneticPr fontId="1"/>
  </si>
  <si>
    <t>公開研究会</t>
    <rPh sb="0" eb="2">
      <t>コウカイ</t>
    </rPh>
    <rPh sb="2" eb="5">
      <t>ケンキュウカイ</t>
    </rPh>
    <phoneticPr fontId="1"/>
  </si>
  <si>
    <t>ビジネスアイデアコンテスト</t>
    <phoneticPr fontId="1"/>
  </si>
  <si>
    <t>ゴットフリード・ワグネル賞2019</t>
    <phoneticPr fontId="1"/>
  </si>
  <si>
    <t>共同利用研究</t>
    <rPh sb="0" eb="2">
      <t>キョウドウ</t>
    </rPh>
    <rPh sb="2" eb="4">
      <t>リヨウ</t>
    </rPh>
    <rPh sb="4" eb="6">
      <t>ケンキュウ</t>
    </rPh>
    <phoneticPr fontId="1"/>
  </si>
  <si>
    <t>濡れ性試験</t>
    <rPh sb="0" eb="1">
      <t>ヌ</t>
    </rPh>
    <rPh sb="2" eb="3">
      <t>セイ</t>
    </rPh>
    <rPh sb="3" eb="5">
      <t>シケン</t>
    </rPh>
    <phoneticPr fontId="1"/>
  </si>
  <si>
    <t>流動プロジェクト</t>
    <rPh sb="0" eb="2">
      <t>リュウドウ</t>
    </rPh>
    <phoneticPr fontId="1"/>
  </si>
  <si>
    <t>トータルサポート事業</t>
    <rPh sb="8" eb="10">
      <t>ジギョウ</t>
    </rPh>
    <phoneticPr fontId="1"/>
  </si>
  <si>
    <t>公募説明会</t>
    <rPh sb="0" eb="2">
      <t>コウボ</t>
    </rPh>
    <rPh sb="2" eb="5">
      <t>セツメイカイ</t>
    </rPh>
    <phoneticPr fontId="1"/>
  </si>
  <si>
    <t>推進依頼</t>
    <rPh sb="0" eb="2">
      <t>スイシン</t>
    </rPh>
    <rPh sb="2" eb="4">
      <t>イライ</t>
    </rPh>
    <phoneticPr fontId="1"/>
  </si>
  <si>
    <t>環境問題</t>
    <rPh sb="0" eb="2">
      <t>カンキョウ</t>
    </rPh>
    <rPh sb="2" eb="4">
      <t>モンダイ</t>
    </rPh>
    <phoneticPr fontId="1"/>
  </si>
  <si>
    <t>ALL FARM</t>
    <phoneticPr fontId="1"/>
  </si>
  <si>
    <t>チャレンジ部門</t>
    <rPh sb="5" eb="7">
      <t>ブモン</t>
    </rPh>
    <phoneticPr fontId="1"/>
  </si>
  <si>
    <t>海外</t>
    <rPh sb="0" eb="2">
      <t>カイガイ</t>
    </rPh>
    <phoneticPr fontId="1"/>
  </si>
  <si>
    <t>研究奨励</t>
    <rPh sb="0" eb="2">
      <t>ケンキュウ</t>
    </rPh>
    <rPh sb="2" eb="4">
      <t>ショウレイ</t>
    </rPh>
    <phoneticPr fontId="1"/>
  </si>
  <si>
    <t>労働</t>
    <rPh sb="0" eb="2">
      <t>ロウドウ</t>
    </rPh>
    <phoneticPr fontId="1"/>
  </si>
  <si>
    <t>適性検査</t>
    <rPh sb="0" eb="2">
      <t>テキセイ</t>
    </rPh>
    <rPh sb="2" eb="4">
      <t>ケンサ</t>
    </rPh>
    <phoneticPr fontId="1"/>
  </si>
  <si>
    <t>液体供給装置</t>
    <rPh sb="0" eb="2">
      <t>エキタイ</t>
    </rPh>
    <rPh sb="2" eb="4">
      <t>キョウキュウ</t>
    </rPh>
    <rPh sb="4" eb="6">
      <t>ソウチ</t>
    </rPh>
    <phoneticPr fontId="1"/>
  </si>
  <si>
    <t>強アルカリ電解水生成装置</t>
    <rPh sb="0" eb="1">
      <t>キョウ</t>
    </rPh>
    <rPh sb="5" eb="7">
      <t>デンカイ</t>
    </rPh>
    <rPh sb="7" eb="8">
      <t>スイ</t>
    </rPh>
    <rPh sb="8" eb="10">
      <t>セイセイ</t>
    </rPh>
    <rPh sb="10" eb="12">
      <t>ソウチ</t>
    </rPh>
    <phoneticPr fontId="1"/>
  </si>
  <si>
    <t>U-35</t>
    <phoneticPr fontId="1"/>
  </si>
  <si>
    <t>キャリアアップ</t>
    <phoneticPr fontId="1"/>
  </si>
  <si>
    <t>癌看護</t>
    <rPh sb="0" eb="1">
      <t>ガン</t>
    </rPh>
    <rPh sb="1" eb="3">
      <t>カンゴ</t>
    </rPh>
    <phoneticPr fontId="1"/>
  </si>
  <si>
    <t>生産性</t>
    <rPh sb="0" eb="3">
      <t>セイサンセイ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</si>
  <si>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</si>
  <si>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矢田先生</t>
    <rPh sb="0" eb="2">
      <t>ヤダ</t>
    </rPh>
    <rPh sb="2" eb="4">
      <t>センセイ</t>
    </rPh>
    <phoneticPr fontId="1"/>
  </si>
  <si>
    <t>井上先生</t>
    <rPh sb="0" eb="2">
      <t>イノウエ</t>
    </rPh>
    <rPh sb="2" eb="4">
      <t>センセイ</t>
    </rPh>
    <phoneticPr fontId="1"/>
  </si>
  <si>
    <t>兵頭先生</t>
    <rPh sb="0" eb="2">
      <t>ヒョウドウ</t>
    </rPh>
    <rPh sb="2" eb="4">
      <t>センセイ</t>
    </rPh>
    <phoneticPr fontId="1"/>
  </si>
  <si>
    <t>河原崎先生</t>
    <rPh sb="0" eb="3">
      <t>カワラサキ</t>
    </rPh>
    <rPh sb="3" eb="5">
      <t>センセイ</t>
    </rPh>
    <phoneticPr fontId="1"/>
  </si>
  <si>
    <t>板子先生</t>
    <rPh sb="0" eb="2">
      <t>イタコ</t>
    </rPh>
    <rPh sb="2" eb="4">
      <t>センセイ</t>
    </rPh>
    <phoneticPr fontId="1"/>
  </si>
  <si>
    <t>小室先生</t>
    <rPh sb="0" eb="2">
      <t>コムロ</t>
    </rPh>
    <rPh sb="2" eb="4">
      <t>センセイ</t>
    </rPh>
    <phoneticPr fontId="1"/>
  </si>
  <si>
    <t>下川先生、瑞慶覧先生</t>
    <rPh sb="0" eb="2">
      <t>シモカワ</t>
    </rPh>
    <rPh sb="2" eb="4">
      <t>センセイ</t>
    </rPh>
    <rPh sb="5" eb="8">
      <t>ズケラン</t>
    </rPh>
    <rPh sb="8" eb="10">
      <t>センセイ</t>
    </rPh>
    <phoneticPr fontId="1"/>
  </si>
  <si>
    <t>金井先生</t>
    <rPh sb="0" eb="2">
      <t>カナイ</t>
    </rPh>
    <rPh sb="2" eb="4">
      <t>センセイ</t>
    </rPh>
    <phoneticPr fontId="1"/>
  </si>
  <si>
    <t>田中哲先生</t>
    <rPh sb="0" eb="2">
      <t>タナカ</t>
    </rPh>
    <rPh sb="2" eb="3">
      <t>テツ</t>
    </rPh>
    <rPh sb="3" eb="5">
      <t>センセイ</t>
    </rPh>
    <phoneticPr fontId="1"/>
  </si>
  <si>
    <t>塩川先生</t>
    <rPh sb="0" eb="2">
      <t>シオカワ</t>
    </rPh>
    <rPh sb="2" eb="4">
      <t>センセイ</t>
    </rPh>
    <phoneticPr fontId="1"/>
  </si>
  <si>
    <t>佐藤先生</t>
    <rPh sb="0" eb="2">
      <t>サトウ</t>
    </rPh>
    <rPh sb="2" eb="4">
      <t>センセイ</t>
    </rPh>
    <phoneticPr fontId="1"/>
  </si>
  <si>
    <t>谷田先生</t>
    <rPh sb="0" eb="2">
      <t>タニタ</t>
    </rPh>
    <rPh sb="2" eb="4">
      <t>センセイ</t>
    </rPh>
    <phoneticPr fontId="1"/>
  </si>
  <si>
    <t>竹本先生</t>
    <rPh sb="0" eb="2">
      <t>タケモト</t>
    </rPh>
    <rPh sb="2" eb="4">
      <t>センセイ</t>
    </rPh>
    <phoneticPr fontId="1"/>
  </si>
  <si>
    <t>斉藤先生、高村先生</t>
    <rPh sb="0" eb="2">
      <t>サイトウ</t>
    </rPh>
    <rPh sb="2" eb="4">
      <t>センセイ</t>
    </rPh>
    <rPh sb="5" eb="7">
      <t>タカムラ</t>
    </rPh>
    <rPh sb="7" eb="9">
      <t>センセイ</t>
    </rPh>
    <phoneticPr fontId="1"/>
  </si>
  <si>
    <t>局先生</t>
    <rPh sb="0" eb="1">
      <t>ツボネ</t>
    </rPh>
    <rPh sb="1" eb="3">
      <t>センセイ</t>
    </rPh>
    <phoneticPr fontId="1"/>
  </si>
  <si>
    <t>鳴海先生、局先生、市村先生、和田先生</t>
    <rPh sb="0" eb="2">
      <t>ナルミ</t>
    </rPh>
    <rPh sb="2" eb="4">
      <t>センセイ</t>
    </rPh>
    <rPh sb="5" eb="6">
      <t>ツボネ</t>
    </rPh>
    <rPh sb="6" eb="8">
      <t>センセイ</t>
    </rPh>
    <rPh sb="9" eb="11">
      <t>イチムラ</t>
    </rPh>
    <rPh sb="11" eb="13">
      <t>センセイ</t>
    </rPh>
    <rPh sb="14" eb="16">
      <t>ワダ</t>
    </rPh>
    <rPh sb="16" eb="18">
      <t>センセイ</t>
    </rPh>
    <phoneticPr fontId="1"/>
  </si>
  <si>
    <t>澤井先生</t>
    <rPh sb="0" eb="2">
      <t>サワイ</t>
    </rPh>
    <rPh sb="2" eb="4">
      <t>センセイ</t>
    </rPh>
    <phoneticPr fontId="1"/>
  </si>
  <si>
    <t>清瀬先生</t>
    <rPh sb="0" eb="2">
      <t>キヨセ</t>
    </rPh>
    <rPh sb="2" eb="4">
      <t>センセイ</t>
    </rPh>
    <phoneticPr fontId="1"/>
  </si>
  <si>
    <t>松田先生</t>
    <rPh sb="0" eb="2">
      <t>マツダ</t>
    </rPh>
    <rPh sb="2" eb="4">
      <t>センセイ</t>
    </rPh>
    <phoneticPr fontId="1"/>
  </si>
  <si>
    <t>三澤先生</t>
    <rPh sb="0" eb="2">
      <t>ミサワ</t>
    </rPh>
    <rPh sb="2" eb="4">
      <t>センセイ</t>
    </rPh>
    <phoneticPr fontId="1"/>
  </si>
  <si>
    <t>機構</t>
    <rPh sb="0" eb="2">
      <t>キコウ</t>
    </rPh>
    <phoneticPr fontId="1"/>
  </si>
  <si>
    <t>2017年度</t>
    <rPh sb="4" eb="6">
      <t>ネンド</t>
    </rPh>
    <phoneticPr fontId="1"/>
  </si>
  <si>
    <t>2019年度公募カレンダー（応募締切日）</t>
    <rPh sb="4" eb="6">
      <t>ネンド</t>
    </rPh>
    <rPh sb="6" eb="8">
      <t>コウボ</t>
    </rPh>
    <rPh sb="14" eb="16">
      <t>オウボ</t>
    </rPh>
    <rPh sb="16" eb="19">
      <t>シメキリビ</t>
    </rPh>
    <phoneticPr fontId="1"/>
  </si>
  <si>
    <t>last update date:2018.3.31</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</si>
  <si>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</si>
  <si>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</si>
  <si>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</si>
  <si>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</si>
  <si>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</si>
  <si>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</si>
  <si>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</si>
  <si>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(公)中山隼雄
科学技術文化財団</t>
    <rPh sb="1" eb="2">
      <t>コウ</t>
    </rPh>
    <rPh sb="3" eb="5">
      <t>ナカヤマ</t>
    </rPh>
    <rPh sb="5" eb="6">
      <t>ハヤブサ</t>
    </rPh>
    <rPh sb="6" eb="7">
      <t>オ</t>
    </rPh>
    <rPh sb="8" eb="10">
      <t>カガク</t>
    </rPh>
    <rPh sb="10" eb="12">
      <t>ギジュツ</t>
    </rPh>
    <rPh sb="12" eb="14">
      <t>ブンカ</t>
    </rPh>
    <rPh sb="14" eb="16">
      <t>ザイダン</t>
    </rPh>
    <phoneticPr fontId="1"/>
  </si>
  <si>
    <t>http://www.nakayama-zaidan.or.jp/activity-grant01.html</t>
    <phoneticPr fontId="1"/>
  </si>
  <si>
    <t>(公)ひと･健康･未来
研究財団</t>
    <rPh sb="1" eb="2">
      <t>コウ</t>
    </rPh>
    <rPh sb="6" eb="8">
      <t>ケンコウ</t>
    </rPh>
    <rPh sb="9" eb="11">
      <t>ミライ</t>
    </rPh>
    <rPh sb="12" eb="14">
      <t>ケンキュウ</t>
    </rPh>
    <rPh sb="14" eb="16">
      <t>ザイダン</t>
    </rPh>
    <phoneticPr fontId="1"/>
  </si>
  <si>
    <t>http://jnhf.or.jp/assets/pdf/2019_youkou.pdf</t>
  </si>
  <si>
    <t>(公)クリタ水・環境
科学振興財団</t>
    <rPh sb="1" eb="2">
      <t>コウ</t>
    </rPh>
    <phoneticPr fontId="1"/>
  </si>
  <si>
    <t>http://www.kwef.or.jp/josei/josei_kaigi01.html</t>
  </si>
  <si>
    <t>(公)永守財団</t>
    <rPh sb="1" eb="2">
      <t>コウ</t>
    </rPh>
    <phoneticPr fontId="1"/>
  </si>
  <si>
    <t>山梨県
大村智人材育成基金</t>
    <rPh sb="0" eb="3">
      <t>ヤマナシケン</t>
    </rPh>
    <rPh sb="4" eb="6">
      <t>オオムラ</t>
    </rPh>
    <rPh sb="6" eb="7">
      <t>サトシ</t>
    </rPh>
    <rPh sb="7" eb="9">
      <t>ジンザイ</t>
    </rPh>
    <rPh sb="9" eb="11">
      <t>イクセイ</t>
    </rPh>
    <rPh sb="11" eb="13">
      <t>キキン</t>
    </rPh>
    <phoneticPr fontId="1"/>
  </si>
  <si>
    <t>http://www.nagamori-f.org/subsidy/applicatioguidelines.html</t>
    <phoneticPr fontId="1"/>
  </si>
  <si>
    <t>http://www.pref.yamanashi.jp/shigaku-kgk/omura_project/h30.html</t>
    <phoneticPr fontId="1"/>
  </si>
  <si>
    <t>神奈川県
大学発･政策提案</t>
    <rPh sb="0" eb="4">
      <t>カナガワケン</t>
    </rPh>
    <rPh sb="5" eb="7">
      <t>ダイガク</t>
    </rPh>
    <rPh sb="7" eb="8">
      <t>ハツ</t>
    </rPh>
    <rPh sb="9" eb="11">
      <t>セイサク</t>
    </rPh>
    <rPh sb="11" eb="13">
      <t>テイアン</t>
    </rPh>
    <phoneticPr fontId="1"/>
  </si>
  <si>
    <t>http://www.pref.kanagawa.jp/cnt/f5902/</t>
  </si>
  <si>
    <t>神奈川県
県西地域県政総合セ</t>
    <rPh sb="5" eb="7">
      <t>ケンセイ</t>
    </rPh>
    <rPh sb="7" eb="9">
      <t>チイキ</t>
    </rPh>
    <rPh sb="9" eb="11">
      <t>ケンセイ</t>
    </rPh>
    <rPh sb="11" eb="13">
      <t>ソウゴウ</t>
    </rPh>
    <phoneticPr fontId="1"/>
  </si>
  <si>
    <t>http://www.pref.kanagawa.jp/docs/m2g/cnt/f417344/p1204581.html</t>
  </si>
  <si>
    <t>山梨県
若手研究者奨励事業</t>
    <rPh sb="0" eb="3">
      <t>ヤマナシケン</t>
    </rPh>
    <rPh sb="4" eb="6">
      <t>ワカテ</t>
    </rPh>
    <rPh sb="6" eb="9">
      <t>ケンキュウシャ</t>
    </rPh>
    <rPh sb="9" eb="11">
      <t>ショウレイ</t>
    </rPh>
    <rPh sb="11" eb="13">
      <t>ジギョウ</t>
    </rPh>
    <phoneticPr fontId="1"/>
  </si>
  <si>
    <t>(公)鉄鋼環境基金</t>
    <rPh sb="1" eb="2">
      <t>コウ</t>
    </rPh>
    <rPh sb="3" eb="5">
      <t>テッコウ</t>
    </rPh>
    <rPh sb="5" eb="7">
      <t>カンキョウ</t>
    </rPh>
    <rPh sb="7" eb="9">
      <t>キキン</t>
    </rPh>
    <phoneticPr fontId="1"/>
  </si>
  <si>
    <t>http://www.sept.or.jp/</t>
    <phoneticPr fontId="1"/>
  </si>
  <si>
    <t>(一)イオン工学
振興財団</t>
    <rPh sb="1" eb="2">
      <t>イチ</t>
    </rPh>
    <rPh sb="6" eb="8">
      <t>コウガク</t>
    </rPh>
    <rPh sb="9" eb="11">
      <t>シンコウ</t>
    </rPh>
    <rPh sb="11" eb="13">
      <t>ザイダン</t>
    </rPh>
    <phoneticPr fontId="1"/>
  </si>
  <si>
    <t>(公)内藤記念
科学振興財団</t>
    <rPh sb="1" eb="2">
      <t>コウ</t>
    </rPh>
    <rPh sb="3" eb="5">
      <t>ナイトウ</t>
    </rPh>
    <rPh sb="5" eb="7">
      <t>キネン</t>
    </rPh>
    <rPh sb="8" eb="10">
      <t>カガク</t>
    </rPh>
    <rPh sb="10" eb="12">
      <t>シンコウ</t>
    </rPh>
    <rPh sb="12" eb="14">
      <t>ザイダン</t>
    </rPh>
    <phoneticPr fontId="1"/>
  </si>
  <si>
    <t>http://www.ion.or.jp/</t>
    <phoneticPr fontId="1"/>
  </si>
  <si>
    <t>https://www.naito-f.or.jp/</t>
    <phoneticPr fontId="1"/>
  </si>
  <si>
    <t>(公)カシオ
科学振興財団</t>
    <rPh sb="1" eb="2">
      <t>コウ</t>
    </rPh>
    <rPh sb="7" eb="9">
      <t>カガク</t>
    </rPh>
    <rPh sb="9" eb="11">
      <t>シンコウ</t>
    </rPh>
    <rPh sb="11" eb="13">
      <t>ザイダン</t>
    </rPh>
    <phoneticPr fontId="1"/>
  </si>
  <si>
    <t>http://casiozaidan.org/</t>
  </si>
  <si>
    <t>(公)山崎香辛料
振興財団</t>
    <rPh sb="1" eb="2">
      <t>コウ</t>
    </rPh>
    <rPh sb="3" eb="5">
      <t>ヤマサキ</t>
    </rPh>
    <rPh sb="5" eb="8">
      <t>コウシンリョウ</t>
    </rPh>
    <rPh sb="9" eb="11">
      <t>シンコウ</t>
    </rPh>
    <rPh sb="11" eb="13">
      <t>ザイダン</t>
    </rPh>
    <phoneticPr fontId="1"/>
  </si>
  <si>
    <t>http://yamazakispice-promotionfdn.jp</t>
    <phoneticPr fontId="1"/>
  </si>
  <si>
    <t>(公)新世代研究所</t>
    <rPh sb="1" eb="2">
      <t>コウ</t>
    </rPh>
    <rPh sb="3" eb="6">
      <t>シンセダイ</t>
    </rPh>
    <rPh sb="6" eb="9">
      <t>ケンキュウショ</t>
    </rPh>
    <phoneticPr fontId="1"/>
  </si>
  <si>
    <t>(独)日本学術振興会</t>
    <rPh sb="1" eb="2">
      <t>ドク</t>
    </rPh>
    <rPh sb="3" eb="5">
      <t>ニホン</t>
    </rPh>
    <rPh sb="5" eb="7">
      <t>ガクジュツ</t>
    </rPh>
    <rPh sb="7" eb="10">
      <t>シンコウカイ</t>
    </rPh>
    <phoneticPr fontId="1"/>
  </si>
  <si>
    <t>(公)八洲環境技術
振興財団</t>
    <rPh sb="1" eb="2">
      <t>コウ</t>
    </rPh>
    <rPh sb="3" eb="5">
      <t>ヤシマ</t>
    </rPh>
    <rPh sb="5" eb="7">
      <t>カンキョウ</t>
    </rPh>
    <rPh sb="7" eb="9">
      <t>ギジュツ</t>
    </rPh>
    <rPh sb="10" eb="12">
      <t>シンコウ</t>
    </rPh>
    <rPh sb="12" eb="14">
      <t>ザイダン</t>
    </rPh>
    <phoneticPr fontId="1"/>
  </si>
  <si>
    <t>http://www.ati.or.jp/2018josei.html</t>
    <phoneticPr fontId="1"/>
  </si>
  <si>
    <t>https://www.jsps.go.jp/j-ikushi-prize/index.html</t>
    <phoneticPr fontId="1"/>
  </si>
  <si>
    <t>(公)泉科学技術
振興財団</t>
    <rPh sb="1" eb="2">
      <t>コウ</t>
    </rPh>
    <rPh sb="3" eb="4">
      <t>イズミ</t>
    </rPh>
    <rPh sb="4" eb="6">
      <t>カガク</t>
    </rPh>
    <rPh sb="6" eb="8">
      <t>ギジュツ</t>
    </rPh>
    <rPh sb="9" eb="11">
      <t>シンコウ</t>
    </rPh>
    <rPh sb="11" eb="13">
      <t>ザイダン</t>
    </rPh>
    <phoneticPr fontId="1"/>
  </si>
  <si>
    <t>http://www.izumi-zaidan.j</t>
    <phoneticPr fontId="1"/>
  </si>
  <si>
    <t>第一三共(株)</t>
    <rPh sb="0" eb="2">
      <t>ダイイチ</t>
    </rPh>
    <rPh sb="2" eb="4">
      <t>サンキョウ</t>
    </rPh>
    <rPh sb="4" eb="7">
      <t>カブ</t>
    </rPh>
    <phoneticPr fontId="1"/>
  </si>
  <si>
    <t>分子科学研究所</t>
    <rPh sb="0" eb="2">
      <t>ブンシ</t>
    </rPh>
    <rPh sb="2" eb="4">
      <t>カガク</t>
    </rPh>
    <rPh sb="4" eb="7">
      <t>ケンキュウショ</t>
    </rPh>
    <phoneticPr fontId="1"/>
  </si>
  <si>
    <t>(公)立石科学技術
振興財団</t>
    <rPh sb="1" eb="2">
      <t>コウ</t>
    </rPh>
    <rPh sb="3" eb="5">
      <t>タテイシ</t>
    </rPh>
    <rPh sb="5" eb="7">
      <t>カガク</t>
    </rPh>
    <rPh sb="7" eb="9">
      <t>ギジュツ</t>
    </rPh>
    <rPh sb="10" eb="12">
      <t>シンコウ</t>
    </rPh>
    <rPh sb="12" eb="14">
      <t>ザイダン</t>
    </rPh>
    <phoneticPr fontId="1"/>
  </si>
  <si>
    <t>https://www.daiichisankyo.co.jp/corporate/rd/taneds/index.html</t>
    <phoneticPr fontId="1"/>
  </si>
  <si>
    <t>https://www.ims.ac.jp/guide/30koki/index.html</t>
    <phoneticPr fontId="1"/>
  </si>
  <si>
    <t>http://www.tateisi-f.org/</t>
    <phoneticPr fontId="1"/>
  </si>
  <si>
    <t>(公)三井住友海上
福祉財団</t>
    <rPh sb="1" eb="2">
      <t>コウ</t>
    </rPh>
    <rPh sb="3" eb="5">
      <t>ミツイ</t>
    </rPh>
    <rPh sb="5" eb="7">
      <t>スミトモ</t>
    </rPh>
    <rPh sb="7" eb="9">
      <t>カイジョウ</t>
    </rPh>
    <rPh sb="10" eb="12">
      <t>フクシ</t>
    </rPh>
    <rPh sb="12" eb="14">
      <t>ザイダン</t>
    </rPh>
    <phoneticPr fontId="1"/>
  </si>
  <si>
    <t>http://www.ms-ins.com/welfare/</t>
    <phoneticPr fontId="1"/>
  </si>
  <si>
    <t>(公)日本証券
奨学財団</t>
    <rPh sb="1" eb="2">
      <t>コウ</t>
    </rPh>
    <rPh sb="3" eb="5">
      <t>ニホン</t>
    </rPh>
    <rPh sb="5" eb="7">
      <t>ショウケン</t>
    </rPh>
    <rPh sb="8" eb="10">
      <t>ショウガク</t>
    </rPh>
    <rPh sb="10" eb="12">
      <t>ザイダン</t>
    </rPh>
    <phoneticPr fontId="1"/>
  </si>
  <si>
    <t>http://www.jssf.or.jp</t>
    <phoneticPr fontId="1"/>
  </si>
  <si>
    <t>(公)浦上食品
食文化振興財団</t>
    <rPh sb="1" eb="2">
      <t>コウ</t>
    </rPh>
    <rPh sb="3" eb="5">
      <t>ウラカミ</t>
    </rPh>
    <rPh sb="5" eb="7">
      <t>ショクヒン</t>
    </rPh>
    <rPh sb="8" eb="11">
      <t>ショクブンカ</t>
    </rPh>
    <rPh sb="11" eb="13">
      <t>シンコウ</t>
    </rPh>
    <rPh sb="13" eb="15">
      <t>ザイダン</t>
    </rPh>
    <phoneticPr fontId="1"/>
  </si>
  <si>
    <t>(公)安田記念
医学財団</t>
    <rPh sb="1" eb="2">
      <t>コウ</t>
    </rPh>
    <rPh sb="3" eb="5">
      <t>ヤスダ</t>
    </rPh>
    <rPh sb="5" eb="7">
      <t>キネン</t>
    </rPh>
    <rPh sb="8" eb="10">
      <t>イガク</t>
    </rPh>
    <rPh sb="10" eb="12">
      <t>ザイダン</t>
    </rPh>
    <phoneticPr fontId="1"/>
  </si>
  <si>
    <t>http://www.urakamizaidan.or.jp</t>
  </si>
  <si>
    <t>http://www.yasuda-mf.or.jp/josei_oubo_kango.pdf#view=Fit</t>
  </si>
  <si>
    <t>(公)井上
科学振興財団</t>
    <rPh sb="1" eb="2">
      <t>コウ</t>
    </rPh>
    <rPh sb="3" eb="5">
      <t>イノウエ</t>
    </rPh>
    <rPh sb="6" eb="8">
      <t>カガク</t>
    </rPh>
    <rPh sb="8" eb="10">
      <t>シンコウ</t>
    </rPh>
    <rPh sb="10" eb="12">
      <t>ザイダン</t>
    </rPh>
    <phoneticPr fontId="1"/>
  </si>
  <si>
    <t>(株)やずや
食と健康研究所</t>
    <rPh sb="0" eb="3">
      <t>カブ</t>
    </rPh>
    <rPh sb="7" eb="8">
      <t>ショク</t>
    </rPh>
    <rPh sb="9" eb="11">
      <t>ケンコウ</t>
    </rPh>
    <rPh sb="11" eb="14">
      <t>ケンキュウショ</t>
    </rPh>
    <phoneticPr fontId="1"/>
  </si>
  <si>
    <t>http://www.inoue-zaidan.or.jp</t>
    <phoneticPr fontId="1"/>
  </si>
  <si>
    <t>http://www.yazuken.jp</t>
    <phoneticPr fontId="1"/>
  </si>
  <si>
    <t>(公)岩谷直治
記念財団</t>
    <rPh sb="1" eb="2">
      <t>コウ</t>
    </rPh>
    <rPh sb="3" eb="5">
      <t>イワタニ</t>
    </rPh>
    <rPh sb="5" eb="7">
      <t>ナオハル</t>
    </rPh>
    <rPh sb="8" eb="10">
      <t>キネン</t>
    </rPh>
    <rPh sb="10" eb="12">
      <t>ザイダン</t>
    </rPh>
    <phoneticPr fontId="1"/>
  </si>
  <si>
    <t>http://www.iwatani-foundation.or.jp</t>
    <phoneticPr fontId="1"/>
  </si>
  <si>
    <t>(公)大和証券
ヘルス財団</t>
    <rPh sb="1" eb="2">
      <t>コウ</t>
    </rPh>
    <rPh sb="3" eb="5">
      <t>ダイワ</t>
    </rPh>
    <rPh sb="5" eb="7">
      <t>ショウケン</t>
    </rPh>
    <rPh sb="11" eb="13">
      <t>ザイダン</t>
    </rPh>
    <phoneticPr fontId="1"/>
  </si>
  <si>
    <t>http://www.daiwa-grp.jp/dsh/grant/outline.html</t>
    <phoneticPr fontId="1"/>
  </si>
  <si>
    <t>(公)中谷医工
計測技術振興財団</t>
    <rPh sb="1" eb="2">
      <t>コウ</t>
    </rPh>
    <rPh sb="3" eb="5">
      <t>ナカタニ</t>
    </rPh>
    <rPh sb="5" eb="7">
      <t>イコウ</t>
    </rPh>
    <rPh sb="8" eb="10">
      <t>ケイソク</t>
    </rPh>
    <rPh sb="10" eb="12">
      <t>ギジュツ</t>
    </rPh>
    <rPh sb="12" eb="14">
      <t>シンコウ</t>
    </rPh>
    <rPh sb="14" eb="16">
      <t>ザイダン</t>
    </rPh>
    <phoneticPr fontId="1"/>
  </si>
  <si>
    <t>https://www.nakatani-foundation.jp/frq/index/</t>
    <phoneticPr fontId="1"/>
  </si>
  <si>
    <t>(公)天田財団</t>
    <rPh sb="1" eb="2">
      <t>コウ</t>
    </rPh>
    <rPh sb="3" eb="5">
      <t>アマダ</t>
    </rPh>
    <rPh sb="5" eb="7">
      <t>ザイダン</t>
    </rPh>
    <phoneticPr fontId="1"/>
  </si>
  <si>
    <t>http://www.amada-f.or.jp</t>
    <phoneticPr fontId="1"/>
  </si>
  <si>
    <t>(公)鈴木謙三記念
医科学応用研究財団</t>
    <rPh sb="1" eb="2">
      <t>コウ</t>
    </rPh>
    <rPh sb="3" eb="5">
      <t>スズキ</t>
    </rPh>
    <rPh sb="5" eb="7">
      <t>ケンゾウ</t>
    </rPh>
    <rPh sb="7" eb="9">
      <t>キネン</t>
    </rPh>
    <rPh sb="10" eb="13">
      <t>イカガク</t>
    </rPh>
    <rPh sb="13" eb="15">
      <t>オウヨウ</t>
    </rPh>
    <rPh sb="15" eb="17">
      <t>ケンキュウ</t>
    </rPh>
    <rPh sb="17" eb="19">
      <t>ザイダン</t>
    </rPh>
    <phoneticPr fontId="1"/>
  </si>
  <si>
    <t>http://www.suzukenzaidan.or.jp</t>
    <phoneticPr fontId="1"/>
  </si>
  <si>
    <t>(独)
日本学術振興会
国際事業部</t>
    <rPh sb="1" eb="2">
      <t>ドク</t>
    </rPh>
    <rPh sb="4" eb="6">
      <t>ニホン</t>
    </rPh>
    <rPh sb="6" eb="8">
      <t>ガクジュツ</t>
    </rPh>
    <rPh sb="8" eb="10">
      <t>シンコウ</t>
    </rPh>
    <rPh sb="10" eb="11">
      <t>カイ</t>
    </rPh>
    <rPh sb="12" eb="14">
      <t>コクサイ</t>
    </rPh>
    <rPh sb="14" eb="16">
      <t>ジギョウ</t>
    </rPh>
    <rPh sb="16" eb="17">
      <t>ブ</t>
    </rPh>
    <phoneticPr fontId="1"/>
  </si>
  <si>
    <t>http://www.jsps.go.jp/hope/index.html</t>
    <phoneticPr fontId="1"/>
  </si>
  <si>
    <t>http://www.jsps.go.jp/j-lindau/index.html</t>
    <phoneticPr fontId="1"/>
  </si>
  <si>
    <t>(地)神奈川県立
産業技術研究所</t>
    <rPh sb="1" eb="2">
      <t>チ</t>
    </rPh>
    <rPh sb="3" eb="7">
      <t>カナガワケン</t>
    </rPh>
    <rPh sb="7" eb="8">
      <t>リツ</t>
    </rPh>
    <rPh sb="9" eb="11">
      <t>サンギョウ</t>
    </rPh>
    <rPh sb="11" eb="13">
      <t>ギジュツ</t>
    </rPh>
    <rPh sb="13" eb="16">
      <t>ケンキュウショ</t>
    </rPh>
    <phoneticPr fontId="1"/>
  </si>
  <si>
    <t>https://www.kanagawa-iri.jp</t>
    <phoneticPr fontId="1"/>
  </si>
  <si>
    <t>(一)日本溶接協会</t>
    <rPh sb="1" eb="2">
      <t>イチ</t>
    </rPh>
    <rPh sb="3" eb="5">
      <t>ニホン</t>
    </rPh>
    <rPh sb="5" eb="7">
      <t>ヨウセツ</t>
    </rPh>
    <rPh sb="7" eb="9">
      <t>キョウカイ</t>
    </rPh>
    <phoneticPr fontId="1"/>
  </si>
  <si>
    <t>(公)上廣倫理財団</t>
    <rPh sb="1" eb="2">
      <t>コウ</t>
    </rPh>
    <rPh sb="3" eb="5">
      <t>ウエヒロ</t>
    </rPh>
    <rPh sb="5" eb="7">
      <t>リンリ</t>
    </rPh>
    <rPh sb="7" eb="9">
      <t>ザイダン</t>
    </rPh>
    <phoneticPr fontId="1"/>
  </si>
  <si>
    <t>http://www.jwes.or.jp/jp/somu/grant/index.html</t>
    <phoneticPr fontId="1"/>
  </si>
  <si>
    <t>http://www.rinri.or.jp</t>
    <phoneticPr fontId="1"/>
  </si>
  <si>
    <t>(公)旭硝子財団</t>
    <rPh sb="1" eb="2">
      <t>コウ</t>
    </rPh>
    <rPh sb="3" eb="4">
      <t>アサヒ</t>
    </rPh>
    <rPh sb="4" eb="6">
      <t>ガラス</t>
    </rPh>
    <rPh sb="6" eb="8">
      <t>ザイダン</t>
    </rPh>
    <phoneticPr fontId="1"/>
  </si>
  <si>
    <t>http://www.af-info.or.jp/subsidy/about.html</t>
    <phoneticPr fontId="1"/>
  </si>
  <si>
    <t>(国)新ｴﾈﾙｷﾞｰ･産業
技術総合開発機構</t>
    <rPh sb="1" eb="2">
      <t>コク</t>
    </rPh>
    <rPh sb="3" eb="4">
      <t>シン</t>
    </rPh>
    <rPh sb="11" eb="13">
      <t>サンギョウ</t>
    </rPh>
    <rPh sb="14" eb="16">
      <t>ギジュツ</t>
    </rPh>
    <rPh sb="16" eb="18">
      <t>ソウゴウ</t>
    </rPh>
    <rPh sb="18" eb="20">
      <t>カイハツ</t>
    </rPh>
    <rPh sb="20" eb="22">
      <t>キコウ</t>
    </rPh>
    <phoneticPr fontId="1"/>
  </si>
  <si>
    <t>http://nedo-tcp.jp/index.html</t>
    <phoneticPr fontId="1"/>
  </si>
  <si>
    <t>(公)国際花と緑の
博覧会協会</t>
    <rPh sb="1" eb="2">
      <t>コウ</t>
    </rPh>
    <rPh sb="3" eb="5">
      <t>コクサイ</t>
    </rPh>
    <rPh sb="5" eb="6">
      <t>ハナ</t>
    </rPh>
    <rPh sb="7" eb="8">
      <t>ミドリ</t>
    </rPh>
    <rPh sb="10" eb="13">
      <t>ハクランカイ</t>
    </rPh>
    <rPh sb="13" eb="15">
      <t>キョウカイ</t>
    </rPh>
    <phoneticPr fontId="1"/>
  </si>
  <si>
    <t>http://www.expo-cosmos.or.jp/main/zyosei/log/31/invitation.htm</t>
    <phoneticPr fontId="1"/>
  </si>
  <si>
    <t>http://www.inoue-zaidan.or.jp</t>
  </si>
  <si>
    <t>和歌山県
企画部企画政策局</t>
    <rPh sb="0" eb="4">
      <t>ワカヤマケン</t>
    </rPh>
    <rPh sb="5" eb="7">
      <t>キカク</t>
    </rPh>
    <rPh sb="7" eb="8">
      <t>ブ</t>
    </rPh>
    <rPh sb="8" eb="10">
      <t>キカク</t>
    </rPh>
    <rPh sb="10" eb="12">
      <t>セイサク</t>
    </rPh>
    <rPh sb="12" eb="13">
      <t>キョク</t>
    </rPh>
    <phoneticPr fontId="1"/>
  </si>
  <si>
    <t>https://www.pref.wakayama.lg.jp/prefg/020100/data/kenkyu.html</t>
    <phoneticPr fontId="1"/>
  </si>
  <si>
    <t>(公)加藤記念
ﾊﾞｲｵｻｲｴﾝｽ振興財団</t>
    <rPh sb="1" eb="2">
      <t>コウ</t>
    </rPh>
    <rPh sb="3" eb="5">
      <t>カトウ</t>
    </rPh>
    <rPh sb="5" eb="7">
      <t>キネン</t>
    </rPh>
    <rPh sb="17" eb="19">
      <t>シンコウ</t>
    </rPh>
    <rPh sb="19" eb="21">
      <t>ザイダン</t>
    </rPh>
    <phoneticPr fontId="1"/>
  </si>
  <si>
    <t>http://www.katokinen.or.jp</t>
    <phoneticPr fontId="1"/>
  </si>
  <si>
    <t>http://www.jssf.or.jp</t>
  </si>
  <si>
    <t>AGC(株)</t>
    <rPh sb="3" eb="6">
      <t>カブ</t>
    </rPh>
    <phoneticPr fontId="1"/>
  </si>
  <si>
    <t>http://www.agc.com/innovation/collaboration/</t>
    <phoneticPr fontId="1"/>
  </si>
  <si>
    <t>https://www.nakatani-foundation.jp/frq/index/</t>
  </si>
  <si>
    <t>(公)御器谷
科学技術財団</t>
    <rPh sb="1" eb="2">
      <t>コウ</t>
    </rPh>
    <rPh sb="3" eb="4">
      <t>オン</t>
    </rPh>
    <rPh sb="4" eb="5">
      <t>キ</t>
    </rPh>
    <rPh sb="5" eb="6">
      <t>タニ</t>
    </rPh>
    <rPh sb="7" eb="9">
      <t>カガク</t>
    </rPh>
    <rPh sb="9" eb="11">
      <t>ギジュツ</t>
    </rPh>
    <rPh sb="11" eb="13">
      <t>ザイダン</t>
    </rPh>
    <phoneticPr fontId="1"/>
  </si>
  <si>
    <t>http://www.mikiya-zaidan.or.jp</t>
    <phoneticPr fontId="1"/>
  </si>
  <si>
    <t>(一)ホーユー
科学財団</t>
    <rPh sb="1" eb="2">
      <t>イチ</t>
    </rPh>
    <rPh sb="8" eb="10">
      <t>カガク</t>
    </rPh>
    <rPh sb="10" eb="12">
      <t>ザイダン</t>
    </rPh>
    <phoneticPr fontId="1"/>
  </si>
  <si>
    <t>http://www.hoyu.co.jp/zaidan/subsidy/</t>
    <phoneticPr fontId="1"/>
  </si>
  <si>
    <t>http://www.tateisi-f.org/?page_id=514</t>
    <phoneticPr fontId="1"/>
  </si>
  <si>
    <t>http://www.soumu.go.jp/menu_news/s-news/01tsushin03_02000249.html</t>
    <phoneticPr fontId="1"/>
  </si>
  <si>
    <t>(公)科学技術
融合振興財団</t>
    <rPh sb="1" eb="2">
      <t>コウ</t>
    </rPh>
    <rPh sb="3" eb="5">
      <t>カガク</t>
    </rPh>
    <rPh sb="5" eb="7">
      <t>ギジュツ</t>
    </rPh>
    <rPh sb="8" eb="10">
      <t>ユウゴウ</t>
    </rPh>
    <rPh sb="10" eb="12">
      <t>シンコウ</t>
    </rPh>
    <rPh sb="12" eb="14">
      <t>ザイダン</t>
    </rPh>
    <phoneticPr fontId="1"/>
  </si>
  <si>
    <t>(国)情報通信
研究機構</t>
    <rPh sb="1" eb="2">
      <t>コク</t>
    </rPh>
    <rPh sb="3" eb="5">
      <t>ジョウホウ</t>
    </rPh>
    <rPh sb="5" eb="7">
      <t>ツウシン</t>
    </rPh>
    <rPh sb="8" eb="10">
      <t>ケンキュウ</t>
    </rPh>
    <rPh sb="10" eb="12">
      <t>キコウ</t>
    </rPh>
    <phoneticPr fontId="1"/>
  </si>
  <si>
    <t>内閣府
食品安全委員会</t>
    <rPh sb="0" eb="2">
      <t>ナイカク</t>
    </rPh>
    <rPh sb="2" eb="3">
      <t>フ</t>
    </rPh>
    <rPh sb="4" eb="6">
      <t>ショクヒン</t>
    </rPh>
    <rPh sb="6" eb="8">
      <t>アンゼン</t>
    </rPh>
    <rPh sb="8" eb="11">
      <t>イインカイ</t>
    </rPh>
    <phoneticPr fontId="1"/>
  </si>
  <si>
    <t>http://www.fost.or.jp</t>
    <phoneticPr fontId="1"/>
  </si>
  <si>
    <t>http://www.nict.go.jp/press/2018/08/08-1.html</t>
    <phoneticPr fontId="1"/>
  </si>
  <si>
    <t>http://www.fsc.go.jp/chousa/kenkyu/kenkyu_koubo/kenkyu_31_koubo.html</t>
    <phoneticPr fontId="1"/>
  </si>
  <si>
    <t>zaidan@yashimadenki.co.jp</t>
  </si>
  <si>
    <t>http://www.nict.go.jp/press/2018/08/08-2.html</t>
    <phoneticPr fontId="1"/>
  </si>
  <si>
    <t>(公)野口研究所</t>
    <rPh sb="1" eb="2">
      <t>コウ</t>
    </rPh>
    <rPh sb="3" eb="5">
      <t>ノグチ</t>
    </rPh>
    <rPh sb="5" eb="8">
      <t>ケンキュウショ</t>
    </rPh>
    <phoneticPr fontId="1"/>
  </si>
  <si>
    <t>http://www.noguchi.or.jp/subsidy.php?00001</t>
    <phoneticPr fontId="1"/>
  </si>
  <si>
    <t>(公)平和中島財団</t>
    <rPh sb="1" eb="2">
      <t>コウ</t>
    </rPh>
    <rPh sb="3" eb="5">
      <t>ヘイワ</t>
    </rPh>
    <rPh sb="5" eb="7">
      <t>ナカジマ</t>
    </rPh>
    <rPh sb="7" eb="9">
      <t>ザイダン</t>
    </rPh>
    <phoneticPr fontId="1"/>
  </si>
  <si>
    <t>　http://www.hnf.jp/josei/</t>
    <phoneticPr fontId="1"/>
  </si>
  <si>
    <t>(一)ﾃﾚｺﾑ先端技術
研究支援ｾﾝﾀｰ</t>
    <rPh sb="1" eb="2">
      <t>イチ</t>
    </rPh>
    <rPh sb="7" eb="9">
      <t>センタン</t>
    </rPh>
    <rPh sb="9" eb="11">
      <t>ギジュツ</t>
    </rPh>
    <rPh sb="12" eb="14">
      <t>ケンキュウ</t>
    </rPh>
    <rPh sb="14" eb="16">
      <t>シエン</t>
    </rPh>
    <phoneticPr fontId="1"/>
  </si>
  <si>
    <t>　http://www.scat.or.jp/josei/boshu.html</t>
    <phoneticPr fontId="1"/>
  </si>
  <si>
    <t>イムラ･ジャパン(株)</t>
    <rPh sb="8" eb="11">
      <t>カブ</t>
    </rPh>
    <phoneticPr fontId="1"/>
  </si>
  <si>
    <t>http://www.imra-japan.com/research/award03.html</t>
    <phoneticPr fontId="1"/>
  </si>
  <si>
    <t>(公)富山県
ひとづくり財団</t>
    <rPh sb="1" eb="2">
      <t>コウ</t>
    </rPh>
    <rPh sb="3" eb="6">
      <t>トヤマケン</t>
    </rPh>
    <rPh sb="12" eb="14">
      <t>ザイダン</t>
    </rPh>
    <phoneticPr fontId="1"/>
  </si>
  <si>
    <t>(公)JKA</t>
    <rPh sb="1" eb="2">
      <t>コウ</t>
    </rPh>
    <phoneticPr fontId="1"/>
  </si>
  <si>
    <t>http://www.t-hito.or.jp/zaidan/toyamashou/data/boshu.html</t>
    <phoneticPr fontId="1"/>
  </si>
  <si>
    <t>http://hojo.keirin-autorace.or.jp/shinsei/index.html</t>
    <phoneticPr fontId="1"/>
  </si>
  <si>
    <t>(一)田中貴金属
記念財団</t>
    <rPh sb="1" eb="2">
      <t>イチ</t>
    </rPh>
    <rPh sb="3" eb="5">
      <t>タナカ</t>
    </rPh>
    <rPh sb="5" eb="8">
      <t>キキンゾク</t>
    </rPh>
    <rPh sb="9" eb="11">
      <t>キネン</t>
    </rPh>
    <rPh sb="11" eb="13">
      <t>ザイダン</t>
    </rPh>
    <phoneticPr fontId="1"/>
  </si>
  <si>
    <t>https://tanaka-foundation.or.jp/grant/index.html</t>
    <phoneticPr fontId="1"/>
  </si>
  <si>
    <t>(公)池谷科学技術
振興財団</t>
    <rPh sb="1" eb="2">
      <t>コウ</t>
    </rPh>
    <rPh sb="3" eb="5">
      <t>イケガヤ</t>
    </rPh>
    <rPh sb="5" eb="7">
      <t>カガク</t>
    </rPh>
    <rPh sb="7" eb="9">
      <t>ギジュツ</t>
    </rPh>
    <rPh sb="10" eb="12">
      <t>シンコウ</t>
    </rPh>
    <rPh sb="12" eb="14">
      <t>ザイダン</t>
    </rPh>
    <phoneticPr fontId="1"/>
  </si>
  <si>
    <t>https://www.iketani-zaidan.or.jp/</t>
    <phoneticPr fontId="1"/>
  </si>
  <si>
    <t>(公)ｴﾘｻﾞﾍﾞｽ･ｱｰﾉﾙﾄﾞ
富士財団</t>
    <rPh sb="1" eb="2">
      <t>コウ</t>
    </rPh>
    <rPh sb="18" eb="20">
      <t>フジ</t>
    </rPh>
    <rPh sb="20" eb="22">
      <t>ザイダン</t>
    </rPh>
    <phoneticPr fontId="1"/>
  </si>
  <si>
    <t>http://www.fujizaidan.or.jp/bosyuu.html</t>
    <phoneticPr fontId="1"/>
  </si>
  <si>
    <t>(公)SBS鎌田財団</t>
    <rPh sb="1" eb="2">
      <t>コウ</t>
    </rPh>
    <rPh sb="6" eb="8">
      <t>カマタ</t>
    </rPh>
    <rPh sb="8" eb="10">
      <t>ザイダン</t>
    </rPh>
    <phoneticPr fontId="1"/>
  </si>
  <si>
    <t>http://www.sbs-kamatazaidan.or.jp/skzd/furtherance/</t>
    <phoneticPr fontId="1"/>
  </si>
  <si>
    <t>総務省
5G利活用</t>
    <rPh sb="0" eb="3">
      <t>ソウムショウ</t>
    </rPh>
    <rPh sb="6" eb="9">
      <t>リカツヨウ</t>
    </rPh>
    <phoneticPr fontId="1"/>
  </si>
  <si>
    <t>https://5g-contest.jp/</t>
    <phoneticPr fontId="1"/>
  </si>
  <si>
    <t>(公)高橋産業経済
研究財団</t>
    <rPh sb="1" eb="2">
      <t>コウ</t>
    </rPh>
    <rPh sb="3" eb="5">
      <t>タカハシ</t>
    </rPh>
    <rPh sb="5" eb="7">
      <t>サンギョウ</t>
    </rPh>
    <rPh sb="7" eb="9">
      <t>ケイザイ</t>
    </rPh>
    <rPh sb="10" eb="12">
      <t>ケンキュウ</t>
    </rPh>
    <rPh sb="12" eb="14">
      <t>ザイダン</t>
    </rPh>
    <phoneticPr fontId="1"/>
  </si>
  <si>
    <t>http://takahashi-f.or.jp</t>
    <phoneticPr fontId="1"/>
  </si>
  <si>
    <t>(公)小田急財団</t>
    <rPh sb="1" eb="2">
      <t>コウ</t>
    </rPh>
    <rPh sb="3" eb="6">
      <t>オダキュウ</t>
    </rPh>
    <rPh sb="6" eb="8">
      <t>ザイダン</t>
    </rPh>
    <phoneticPr fontId="1"/>
  </si>
  <si>
    <t>http://www.odakyu-zaidan.or.jp/grant/gr_invite.html</t>
    <phoneticPr fontId="1"/>
  </si>
  <si>
    <t>(公)電気通信普及財団</t>
    <rPh sb="1" eb="2">
      <t>コウ</t>
    </rPh>
    <rPh sb="3" eb="5">
      <t>デンキ</t>
    </rPh>
    <rPh sb="5" eb="7">
      <t>ツウシン</t>
    </rPh>
    <rPh sb="7" eb="9">
      <t>フキュウ</t>
    </rPh>
    <rPh sb="9" eb="11">
      <t>ザイダン</t>
    </rPh>
    <phoneticPr fontId="1"/>
  </si>
  <si>
    <t>https://www.taf.or.jp/grant-a/</t>
    <phoneticPr fontId="1"/>
  </si>
  <si>
    <t>大阪大学
蛋白質研究所</t>
    <rPh sb="0" eb="2">
      <t>オオサカ</t>
    </rPh>
    <rPh sb="2" eb="4">
      <t>ダイガク</t>
    </rPh>
    <rPh sb="5" eb="8">
      <t>タンパクシツ</t>
    </rPh>
    <rPh sb="8" eb="11">
      <t>ケンキュウショ</t>
    </rPh>
    <phoneticPr fontId="1"/>
  </si>
  <si>
    <t>(公)パブリックヘルスリサーチセンター</t>
    <rPh sb="1" eb="2">
      <t>コウ</t>
    </rPh>
    <phoneticPr fontId="1"/>
  </si>
  <si>
    <t>http://www.protein.osaka-u.ac.jp/kyoten/?cat=2</t>
    <phoneticPr fontId="1"/>
  </si>
  <si>
    <t>https://www.phrf.jp/josei/oubo.html</t>
  </si>
  <si>
    <t>https://www.ims.ac.jp/guide/31zenki/index.html</t>
    <phoneticPr fontId="1"/>
  </si>
  <si>
    <t>国立情報学研究所</t>
    <rPh sb="0" eb="2">
      <t>コクリツ</t>
    </rPh>
    <rPh sb="2" eb="5">
      <t>ジョウホウガク</t>
    </rPh>
    <rPh sb="5" eb="8">
      <t>ケンキュウショ</t>
    </rPh>
    <phoneticPr fontId="1"/>
  </si>
  <si>
    <t>(公)日本豆類協会</t>
    <rPh sb="1" eb="2">
      <t>コウ</t>
    </rPh>
    <rPh sb="3" eb="5">
      <t>ニホン</t>
    </rPh>
    <rPh sb="5" eb="7">
      <t>マメルイ</t>
    </rPh>
    <rPh sb="7" eb="9">
      <t>キョウカイ</t>
    </rPh>
    <phoneticPr fontId="1"/>
  </si>
  <si>
    <t>https://www.nii.ac.jp/research/collaboration/</t>
    <phoneticPr fontId="1"/>
  </si>
  <si>
    <t>http://www.mame.or.jp/</t>
    <phoneticPr fontId="1"/>
  </si>
  <si>
    <t>(公)日本板硝子
材料工学助成会</t>
    <rPh sb="1" eb="2">
      <t>コウ</t>
    </rPh>
    <rPh sb="3" eb="5">
      <t>ニホン</t>
    </rPh>
    <rPh sb="5" eb="6">
      <t>イタ</t>
    </rPh>
    <rPh sb="6" eb="8">
      <t>ガラス</t>
    </rPh>
    <rPh sb="9" eb="11">
      <t>ザイリョウ</t>
    </rPh>
    <rPh sb="11" eb="13">
      <t>コウガク</t>
    </rPh>
    <rPh sb="13" eb="15">
      <t>ジョセイ</t>
    </rPh>
    <rPh sb="15" eb="16">
      <t>カイ</t>
    </rPh>
    <phoneticPr fontId="1"/>
  </si>
  <si>
    <t>(公)日本生産性本部</t>
    <rPh sb="1" eb="2">
      <t>コウ</t>
    </rPh>
    <rPh sb="3" eb="5">
      <t>ニホン</t>
    </rPh>
    <rPh sb="5" eb="8">
      <t>セイサンセイ</t>
    </rPh>
    <rPh sb="8" eb="10">
      <t>ホンブ</t>
    </rPh>
    <phoneticPr fontId="1"/>
  </si>
  <si>
    <t>http://nsg-zaidan.or.jp/event/h31collection.html</t>
    <phoneticPr fontId="1"/>
  </si>
  <si>
    <t>https://www.jpc-net.jp/academy/josei.html</t>
    <phoneticPr fontId="1"/>
  </si>
  <si>
    <t>基礎生物学研究所</t>
    <rPh sb="0" eb="2">
      <t>キソ</t>
    </rPh>
    <rPh sb="2" eb="4">
      <t>セイブツ</t>
    </rPh>
    <rPh sb="4" eb="5">
      <t>ガク</t>
    </rPh>
    <rPh sb="5" eb="8">
      <t>ケンキュウショ</t>
    </rPh>
    <phoneticPr fontId="1"/>
  </si>
  <si>
    <t>http://www.nibb.ac.jp/collabo/invite/invite.html</t>
    <phoneticPr fontId="1"/>
  </si>
  <si>
    <t>ﾖｺｽｶ×ｽﾏｰﾄ
ﾓﾋﾞﾘﾃｨ･ﾁｬﾚﾝｼﾞ</t>
    <phoneticPr fontId="1"/>
  </si>
  <si>
    <t>https://www.sukamobi.com/idea/</t>
    <phoneticPr fontId="1"/>
  </si>
  <si>
    <t>自然科学研究機構</t>
    <rPh sb="0" eb="2">
      <t>シゼン</t>
    </rPh>
    <rPh sb="2" eb="4">
      <t>カガク</t>
    </rPh>
    <rPh sb="4" eb="6">
      <t>ケンキュウ</t>
    </rPh>
    <rPh sb="6" eb="8">
      <t>キコウ</t>
    </rPh>
    <phoneticPr fontId="1"/>
  </si>
  <si>
    <t>https://www.nins.jp/site/activity/1649.html</t>
    <phoneticPr fontId="1"/>
  </si>
  <si>
    <t>日本奥山学会</t>
    <rPh sb="0" eb="2">
      <t>ニホン</t>
    </rPh>
    <rPh sb="2" eb="4">
      <t>オクヤマ</t>
    </rPh>
    <rPh sb="4" eb="6">
      <t>ガッカイ</t>
    </rPh>
    <phoneticPr fontId="1"/>
  </si>
  <si>
    <t>http://okuyama-society.org/募集/</t>
    <phoneticPr fontId="1"/>
  </si>
  <si>
    <t>(公)日本ゲーム文化
振興財団</t>
    <rPh sb="1" eb="2">
      <t>コウ</t>
    </rPh>
    <rPh sb="3" eb="5">
      <t>ニホン</t>
    </rPh>
    <rPh sb="8" eb="10">
      <t>ブンカ</t>
    </rPh>
    <rPh sb="11" eb="13">
      <t>シンコウ</t>
    </rPh>
    <rPh sb="13" eb="15">
      <t>ザイダン</t>
    </rPh>
    <phoneticPr fontId="1"/>
  </si>
  <si>
    <t>北海道大学
触媒科学研究所</t>
    <rPh sb="0" eb="3">
      <t>ホッカイドウ</t>
    </rPh>
    <rPh sb="3" eb="5">
      <t>ダイガク</t>
    </rPh>
    <rPh sb="6" eb="8">
      <t>ショクバイ</t>
    </rPh>
    <rPh sb="8" eb="10">
      <t>カガク</t>
    </rPh>
    <rPh sb="10" eb="13">
      <t>ケンキュウショ</t>
    </rPh>
    <phoneticPr fontId="1"/>
  </si>
  <si>
    <t>https://japangame.org/support/</t>
    <phoneticPr fontId="1"/>
  </si>
  <si>
    <t>http://www.cat.hokudai.ac.jp/kyakuin20181128.html</t>
  </si>
  <si>
    <t>統計数理研究所</t>
    <rPh sb="0" eb="2">
      <t>トウケイ</t>
    </rPh>
    <rPh sb="2" eb="4">
      <t>スウリ</t>
    </rPh>
    <rPh sb="4" eb="7">
      <t>ケンキュウショ</t>
    </rPh>
    <phoneticPr fontId="1"/>
  </si>
  <si>
    <t>http://www.ism.ac.jp</t>
    <phoneticPr fontId="1"/>
  </si>
  <si>
    <t>計算科学研究ｾﾝﾀｰ</t>
    <rPh sb="0" eb="2">
      <t>ケイサン</t>
    </rPh>
    <rPh sb="2" eb="4">
      <t>カガク</t>
    </rPh>
    <rPh sb="4" eb="6">
      <t>ケンキュウ</t>
    </rPh>
    <phoneticPr fontId="1"/>
  </si>
  <si>
    <t>東北大学
流体科学研究所</t>
    <rPh sb="0" eb="2">
      <t>トウホク</t>
    </rPh>
    <rPh sb="2" eb="4">
      <t>ダイガク</t>
    </rPh>
    <rPh sb="5" eb="7">
      <t>リュウタイ</t>
    </rPh>
    <rPh sb="7" eb="9">
      <t>カガク</t>
    </rPh>
    <rPh sb="9" eb="12">
      <t>ケンキュウショ</t>
    </rPh>
    <phoneticPr fontId="1"/>
  </si>
  <si>
    <t>https://ccportal.ims.ac.jp/apply2018</t>
    <phoneticPr fontId="1"/>
  </si>
  <si>
    <t>https://www.naito-f.or.jp/jp/conference/co_index.php?data=about</t>
    <phoneticPr fontId="1"/>
  </si>
  <si>
    <t>http://www.ifs.tohoku.ac.jp/jpn/koubo/index.html</t>
    <phoneticPr fontId="1"/>
  </si>
  <si>
    <t>在日ドイツ商工会議所</t>
    <rPh sb="0" eb="2">
      <t>ザイニチ</t>
    </rPh>
    <rPh sb="5" eb="7">
      <t>ショウコウ</t>
    </rPh>
    <rPh sb="7" eb="10">
      <t>カイギショ</t>
    </rPh>
    <phoneticPr fontId="1"/>
  </si>
  <si>
    <t>(公)三菱財団</t>
    <rPh sb="1" eb="2">
      <t>コウ</t>
    </rPh>
    <rPh sb="3" eb="5">
      <t>ミツビシ</t>
    </rPh>
    <rPh sb="5" eb="7">
      <t>ザイダン</t>
    </rPh>
    <phoneticPr fontId="1"/>
  </si>
  <si>
    <t>東京工業大学
フロンティア材料研究所</t>
    <rPh sb="0" eb="2">
      <t>トウキョウ</t>
    </rPh>
    <rPh sb="2" eb="4">
      <t>コウギョウ</t>
    </rPh>
    <rPh sb="4" eb="6">
      <t>ダイガク</t>
    </rPh>
    <rPh sb="13" eb="15">
      <t>ザイリョウ</t>
    </rPh>
    <rPh sb="15" eb="18">
      <t>ケンキュウショ</t>
    </rPh>
    <phoneticPr fontId="1"/>
  </si>
  <si>
    <t>http://german-innovation-award.jp/</t>
  </si>
  <si>
    <t>http://www.mitsubishi-zaidan.jp/</t>
    <phoneticPr fontId="1"/>
  </si>
  <si>
    <t>http://www.msl.titech.ac.jp/crp_top</t>
  </si>
  <si>
    <t>全日本地域研究
交流協会</t>
    <rPh sb="0" eb="3">
      <t>ゼンニホン</t>
    </rPh>
    <rPh sb="3" eb="5">
      <t>チイキ</t>
    </rPh>
    <rPh sb="5" eb="7">
      <t>ケンキュウ</t>
    </rPh>
    <rPh sb="8" eb="10">
      <t>コウリュウ</t>
    </rPh>
    <rPh sb="10" eb="12">
      <t>キョウカイ</t>
    </rPh>
    <phoneticPr fontId="1"/>
  </si>
  <si>
    <t>https://www.jah.jp/jarec/pdf/JAREC_seminor_2019.2.4_2.5.pdf</t>
    <phoneticPr fontId="1"/>
  </si>
  <si>
    <t>(一)日本ｱﾙﾐﾆｳﾑ協会</t>
    <rPh sb="1" eb="2">
      <t>イチ</t>
    </rPh>
    <rPh sb="3" eb="5">
      <t>ニホン</t>
    </rPh>
    <rPh sb="11" eb="13">
      <t>キョウカイ</t>
    </rPh>
    <phoneticPr fontId="1"/>
  </si>
  <si>
    <t>国際日本文化
研究ｾﾝﾀｰ</t>
    <rPh sb="0" eb="2">
      <t>コクサイ</t>
    </rPh>
    <rPh sb="2" eb="4">
      <t>ニホン</t>
    </rPh>
    <rPh sb="4" eb="6">
      <t>ブンカ</t>
    </rPh>
    <rPh sb="7" eb="9">
      <t>ケンキュウ</t>
    </rPh>
    <phoneticPr fontId="1"/>
  </si>
  <si>
    <t>http://www.aluminum.or.jp/</t>
    <phoneticPr fontId="1"/>
  </si>
  <si>
    <t>http://www.nichibun.ac.jp/ja/education/special_s.html</t>
    <phoneticPr fontId="1"/>
  </si>
  <si>
    <t>(公)永守財団</t>
    <rPh sb="1" eb="2">
      <t>コウ</t>
    </rPh>
    <rPh sb="3" eb="5">
      <t>ナガモリ</t>
    </rPh>
    <rPh sb="5" eb="7">
      <t>ザイダン</t>
    </rPh>
    <phoneticPr fontId="1"/>
  </si>
  <si>
    <t>http://www.nagamori-f.org/awards/applicatioguidelines.html</t>
    <phoneticPr fontId="1"/>
  </si>
  <si>
    <t>(一)藤森科学技術
振興財団</t>
    <rPh sb="1" eb="2">
      <t>イチ</t>
    </rPh>
    <rPh sb="3" eb="5">
      <t>フジモリ</t>
    </rPh>
    <rPh sb="5" eb="7">
      <t>カガク</t>
    </rPh>
    <rPh sb="7" eb="9">
      <t>ギジュツ</t>
    </rPh>
    <rPh sb="10" eb="12">
      <t>シンコウ</t>
    </rPh>
    <rPh sb="12" eb="14">
      <t>ザイダン</t>
    </rPh>
    <phoneticPr fontId="1"/>
  </si>
  <si>
    <t>http://www.fujimori-f.or.jp/subsidy/requirements.html</t>
  </si>
  <si>
    <t>総務省関東総合通信局
情報通信連携推進課</t>
    <phoneticPr fontId="1"/>
  </si>
  <si>
    <t>http://www.soumu.go.jp/soutsu/kanto/press/30/1225re.html</t>
    <phoneticPr fontId="1"/>
  </si>
  <si>
    <t>新潟大学
脳研究所</t>
    <rPh sb="0" eb="2">
      <t>ニイガタ</t>
    </rPh>
    <rPh sb="2" eb="4">
      <t>ダイガク</t>
    </rPh>
    <rPh sb="5" eb="6">
      <t>ノウ</t>
    </rPh>
    <rPh sb="6" eb="8">
      <t>ケンキュウ</t>
    </rPh>
    <rPh sb="8" eb="9">
      <t>ショ</t>
    </rPh>
    <phoneticPr fontId="1"/>
  </si>
  <si>
    <t>http://www.bri.niigata-u.ac.jp/events/001123.html</t>
    <phoneticPr fontId="1"/>
  </si>
  <si>
    <t>金沢大学 環日本海域
環境研究ｾﾝﾀｰ</t>
    <rPh sb="0" eb="2">
      <t>カナザワ</t>
    </rPh>
    <rPh sb="2" eb="4">
      <t>ダイガク</t>
    </rPh>
    <rPh sb="5" eb="6">
      <t>ワ</t>
    </rPh>
    <rPh sb="6" eb="8">
      <t>ニッポン</t>
    </rPh>
    <rPh sb="8" eb="9">
      <t>カイ</t>
    </rPh>
    <rPh sb="9" eb="10">
      <t>イキ</t>
    </rPh>
    <rPh sb="11" eb="13">
      <t>カンキョウ</t>
    </rPh>
    <rPh sb="13" eb="15">
      <t>ケンキュウ</t>
    </rPh>
    <phoneticPr fontId="1"/>
  </si>
  <si>
    <t>http://www.ki-net.kanazawa-u.ac.jp/coop/research/</t>
    <phoneticPr fontId="1"/>
  </si>
  <si>
    <t>井上春成委員会</t>
    <rPh sb="0" eb="2">
      <t>イノウエ</t>
    </rPh>
    <rPh sb="2" eb="3">
      <t>ハル</t>
    </rPh>
    <rPh sb="3" eb="4">
      <t>ナ</t>
    </rPh>
    <rPh sb="4" eb="7">
      <t>イインカイ</t>
    </rPh>
    <phoneticPr fontId="1"/>
  </si>
  <si>
    <t>http://inouesho.jp</t>
    <phoneticPr fontId="1"/>
  </si>
  <si>
    <t>(一)カワイサウンド
技術・音楽振興財団</t>
    <rPh sb="1" eb="2">
      <t>イチ</t>
    </rPh>
    <rPh sb="11" eb="13">
      <t>ギジュツ</t>
    </rPh>
    <rPh sb="14" eb="16">
      <t>オンガク</t>
    </rPh>
    <rPh sb="16" eb="18">
      <t>シンコウ</t>
    </rPh>
    <rPh sb="18" eb="20">
      <t>ザイダン</t>
    </rPh>
    <phoneticPr fontId="1"/>
  </si>
  <si>
    <t>http://www.sound-zaidan.com/stpfsinsei.html</t>
  </si>
  <si>
    <t>http://www.japan-acad.go.jp/japanese/news/2019/011101.html</t>
  </si>
  <si>
    <t>ＮＥＣ　Ｃ＆Ｃ財団</t>
    <rPh sb="7" eb="9">
      <t>ザイダン</t>
    </rPh>
    <phoneticPr fontId="1"/>
  </si>
  <si>
    <t>http://www.candc.or.jp/jyosei/jyosei_kokusai.html</t>
    <phoneticPr fontId="1"/>
  </si>
  <si>
    <t>茨城県科学振興財団</t>
    <rPh sb="0" eb="3">
      <t>イバラキケン</t>
    </rPh>
    <rPh sb="3" eb="5">
      <t>カガク</t>
    </rPh>
    <rPh sb="5" eb="7">
      <t>シンコウ</t>
    </rPh>
    <rPh sb="7" eb="9">
      <t>ザイダン</t>
    </rPh>
    <phoneticPr fontId="1"/>
  </si>
  <si>
    <t>https;//i-step.org/prize/esaki</t>
    <phoneticPr fontId="1"/>
  </si>
  <si>
    <t>(公)大川情報通信基金</t>
    <rPh sb="1" eb="2">
      <t>コウ</t>
    </rPh>
    <rPh sb="3" eb="5">
      <t>オオカワ</t>
    </rPh>
    <rPh sb="5" eb="7">
      <t>ジョウホウ</t>
    </rPh>
    <rPh sb="7" eb="9">
      <t>ツウシン</t>
    </rPh>
    <rPh sb="9" eb="11">
      <t>キキン</t>
    </rPh>
    <phoneticPr fontId="1"/>
  </si>
  <si>
    <t>http://www.okawa-foundation.or.jp/activities/research_grant/index.html</t>
    <phoneticPr fontId="1"/>
  </si>
  <si>
    <t>(公)村田学術振興財団</t>
    <rPh sb="1" eb="2">
      <t>コウ</t>
    </rPh>
    <rPh sb="3" eb="5">
      <t>ムラタ</t>
    </rPh>
    <rPh sb="5" eb="7">
      <t>ガクジュツ</t>
    </rPh>
    <rPh sb="7" eb="9">
      <t>シンコウ</t>
    </rPh>
    <rPh sb="9" eb="11">
      <t>ザイダン</t>
    </rPh>
    <phoneticPr fontId="1"/>
  </si>
  <si>
    <t>http://www.okawa-foundation.or.jp/activities/prize/index.html</t>
    <phoneticPr fontId="1"/>
  </si>
  <si>
    <t>https://www.murata.com/ja-jp/group/zaidan/requirement</t>
    <phoneticPr fontId="1"/>
  </si>
  <si>
    <t>ﾌｼﾞｻﾝｹｲ･ﾋﾞｼﾞﾈｽｱｲ</t>
    <phoneticPr fontId="1"/>
  </si>
  <si>
    <t>http://www.fbi-award.jp/sentan/bosyu/</t>
    <phoneticPr fontId="1"/>
  </si>
  <si>
    <t>last update date:2020.03.31</t>
    <phoneticPr fontId="1"/>
  </si>
  <si>
    <t>ニッセイ財団</t>
    <rPh sb="4" eb="6">
      <t>ザイダン</t>
    </rPh>
    <phoneticPr fontId="1"/>
  </si>
  <si>
    <t>http://www.nihonseimei-zaidan.or.jp/kankyo/02.html</t>
    <phoneticPr fontId="1"/>
  </si>
  <si>
    <t>https://www.jsps.go.jp/jsps-prize/index.html</t>
  </si>
  <si>
    <t>(公)中山隼雄
科学技術文化財団</t>
    <rPh sb="1" eb="2">
      <t>コウ</t>
    </rPh>
    <rPh sb="3" eb="5">
      <t>ナカヤマ</t>
    </rPh>
    <rPh sb="5" eb="6">
      <t>ハヤブサ</t>
    </rPh>
    <rPh sb="6" eb="7">
      <t>オス</t>
    </rPh>
    <rPh sb="8" eb="10">
      <t>カガク</t>
    </rPh>
    <rPh sb="10" eb="12">
      <t>ギジュツ</t>
    </rPh>
    <rPh sb="12" eb="14">
      <t>ブンカ</t>
    </rPh>
    <rPh sb="14" eb="16">
      <t>ザイダン</t>
    </rPh>
    <phoneticPr fontId="1"/>
  </si>
  <si>
    <t>(公)戸部眞紀財団</t>
    <rPh sb="1" eb="2">
      <t>コウ</t>
    </rPh>
    <rPh sb="3" eb="5">
      <t>トベ</t>
    </rPh>
    <rPh sb="5" eb="6">
      <t>マ</t>
    </rPh>
    <rPh sb="6" eb="7">
      <t>キ</t>
    </rPh>
    <rPh sb="7" eb="9">
      <t>ザイダン</t>
    </rPh>
    <phoneticPr fontId="1"/>
  </si>
  <si>
    <t>http://www.nakayama-zaidan.or.jp</t>
    <phoneticPr fontId="1"/>
  </si>
  <si>
    <t>http://www.tobe-maki.or.jp/grant/</t>
  </si>
  <si>
    <t>(国)海洋研究開発機構</t>
    <rPh sb="1" eb="2">
      <t>クニ</t>
    </rPh>
    <phoneticPr fontId="1"/>
  </si>
  <si>
    <t>(公)クリタ水・
環境科学振興財団</t>
    <rPh sb="1" eb="2">
      <t>コウ</t>
    </rPh>
    <rPh sb="6" eb="7">
      <t>ミズ</t>
    </rPh>
    <rPh sb="9" eb="11">
      <t>カンキョウ</t>
    </rPh>
    <rPh sb="11" eb="13">
      <t>カガク</t>
    </rPh>
    <rPh sb="13" eb="15">
      <t>シンコウ</t>
    </rPh>
    <rPh sb="15" eb="17">
      <t>ザイダン</t>
    </rPh>
    <phoneticPr fontId="1"/>
  </si>
  <si>
    <t>https://www.jamstec.go.jp/j/pr/event/jamstec2019/</t>
    <phoneticPr fontId="1"/>
  </si>
  <si>
    <t>http://www.kwef.or.jp/josei/josei_koku.html</t>
    <phoneticPr fontId="1"/>
  </si>
  <si>
    <t>(公)ひと健康未来
研究財団</t>
    <rPh sb="1" eb="2">
      <t>コウ</t>
    </rPh>
    <rPh sb="5" eb="7">
      <t>ケンコウ</t>
    </rPh>
    <rPh sb="7" eb="9">
      <t>ミライ</t>
    </rPh>
    <rPh sb="10" eb="12">
      <t>ケンキュウ</t>
    </rPh>
    <rPh sb="12" eb="14">
      <t>ザイダン</t>
    </rPh>
    <phoneticPr fontId="1"/>
  </si>
  <si>
    <t>http://www.jnhf.or.jp/subsidy_1.html</t>
    <phoneticPr fontId="1"/>
  </si>
  <si>
    <t>神奈川県
県西地域県政総合センター</t>
    <rPh sb="0" eb="4">
      <t>カナガワケン</t>
    </rPh>
    <rPh sb="5" eb="7">
      <t>ケンセイ</t>
    </rPh>
    <rPh sb="7" eb="9">
      <t>チイキ</t>
    </rPh>
    <rPh sb="9" eb="11">
      <t>ケンセイ</t>
    </rPh>
    <rPh sb="11" eb="13">
      <t>ソウゴウ</t>
    </rPh>
    <phoneticPr fontId="1"/>
  </si>
  <si>
    <t>http://www.pref.kanagawa.jp/docs/m2g/cnt/f417344/p1204581.html</t>
    <phoneticPr fontId="1"/>
  </si>
  <si>
    <t>http://www.nagamori-f.org/subsidy/applicatioguidelines.html</t>
  </si>
  <si>
    <t>神奈川県政策局
総合政策課</t>
    <rPh sb="0" eb="4">
      <t>カナガワケン</t>
    </rPh>
    <rPh sb="4" eb="6">
      <t>セイサク</t>
    </rPh>
    <rPh sb="6" eb="7">
      <t>キョク</t>
    </rPh>
    <rPh sb="8" eb="10">
      <t>ソウゴウ</t>
    </rPh>
    <rPh sb="10" eb="12">
      <t>セイサク</t>
    </rPh>
    <rPh sb="12" eb="13">
      <t>カ</t>
    </rPh>
    <phoneticPr fontId="1"/>
  </si>
  <si>
    <t>http://www.pref.kanagawa.jp/docs/r5k/cnt/f5902/p715144.html</t>
    <phoneticPr fontId="1"/>
  </si>
  <si>
    <t>(公)内藤記念
科学振興財団</t>
    <rPh sb="1" eb="2">
      <t>コウ</t>
    </rPh>
    <phoneticPr fontId="1"/>
  </si>
  <si>
    <t>https://www.naito-f.or.jp/jp/joseikn/jo_index.php?data=about</t>
    <phoneticPr fontId="1"/>
  </si>
  <si>
    <t>(公)鉄鋼環境基金</t>
    <rPh sb="1" eb="2">
      <t>コウ</t>
    </rPh>
    <phoneticPr fontId="1"/>
  </si>
  <si>
    <t>(特非)モバイル･
コミュニケーション</t>
    <rPh sb="1" eb="2">
      <t>トク</t>
    </rPh>
    <rPh sb="2" eb="3">
      <t>ヒ</t>
    </rPh>
    <phoneticPr fontId="1"/>
  </si>
  <si>
    <t>http://www.sept.or.jp/02jyoseijigyou/02sinnseisyo/sinseisyo.html</t>
    <phoneticPr fontId="1"/>
  </si>
  <si>
    <t>http://www.mcfund.or.jp/</t>
    <phoneticPr fontId="1"/>
  </si>
  <si>
    <t>(公)山崎香辛料
振興財団</t>
    <rPh sb="1" eb="2">
      <t>コウ</t>
    </rPh>
    <rPh sb="3" eb="5">
      <t>ヤマザキ</t>
    </rPh>
    <rPh sb="5" eb="8">
      <t>コウシンリョウ</t>
    </rPh>
    <rPh sb="9" eb="11">
      <t>シンコウ</t>
    </rPh>
    <rPh sb="11" eb="13">
      <t>ザイダン</t>
    </rPh>
    <phoneticPr fontId="1"/>
  </si>
  <si>
    <t>http://yamazakispice-promotionfdn.jp/bosyu.shtml</t>
    <phoneticPr fontId="1"/>
  </si>
  <si>
    <t>小林製薬(株)</t>
    <rPh sb="0" eb="2">
      <t>コバヤシ</t>
    </rPh>
    <rPh sb="2" eb="4">
      <t>セイヤク</t>
    </rPh>
    <rPh sb="4" eb="7">
      <t>カブ</t>
    </rPh>
    <phoneticPr fontId="1"/>
  </si>
  <si>
    <t>http://supplements-kobayashi-yet2.com/</t>
    <phoneticPr fontId="1"/>
  </si>
  <si>
    <t>(公)カシオ科学振興財団</t>
    <rPh sb="1" eb="2">
      <t>コウ</t>
    </rPh>
    <rPh sb="6" eb="8">
      <t>カガク</t>
    </rPh>
    <rPh sb="8" eb="10">
      <t>シンコウ</t>
    </rPh>
    <rPh sb="10" eb="12">
      <t>ザイダン</t>
    </rPh>
    <phoneticPr fontId="1"/>
  </si>
  <si>
    <t>https://casiozaidan.org/entry/</t>
    <phoneticPr fontId="1"/>
  </si>
  <si>
    <t>基礎生物研究所</t>
    <rPh sb="0" eb="2">
      <t>キソ</t>
    </rPh>
    <rPh sb="2" eb="4">
      <t>セイブツ</t>
    </rPh>
    <rPh sb="4" eb="7">
      <t>ケンキュウショ</t>
    </rPh>
    <phoneticPr fontId="1"/>
  </si>
  <si>
    <t>http://www.nibb.ac.jp/conf67/</t>
    <phoneticPr fontId="1"/>
  </si>
  <si>
    <t>(独)日本学術振興会</t>
    <rPh sb="1" eb="2">
      <t>ドク</t>
    </rPh>
    <phoneticPr fontId="1"/>
  </si>
  <si>
    <t>(公)泉科学技術振興財団</t>
    <rPh sb="1" eb="2">
      <t>コウ</t>
    </rPh>
    <phoneticPr fontId="1"/>
  </si>
  <si>
    <t>https://www.yashimadenki.co.jp/zaidan/enterprise_application/offering_20190326.pdf</t>
    <phoneticPr fontId="1"/>
  </si>
  <si>
    <t>https://www.izumi-zaidan.jp/boshuu_youkou/kennkyu_boshu.html</t>
    <phoneticPr fontId="1"/>
  </si>
  <si>
    <t>https://www.taf.or.jp/</t>
    <phoneticPr fontId="1"/>
  </si>
  <si>
    <t>(財)新世代研究所</t>
    <rPh sb="1" eb="2">
      <t>ザイ</t>
    </rPh>
    <rPh sb="3" eb="6">
      <t>シンセダイ</t>
    </rPh>
    <rPh sb="6" eb="9">
      <t>ケンキュウショ</t>
    </rPh>
    <phoneticPr fontId="1"/>
  </si>
  <si>
    <t>(公)ＪＦＥ21世紀財団</t>
    <rPh sb="1" eb="2">
      <t>コウ</t>
    </rPh>
    <phoneticPr fontId="1"/>
  </si>
  <si>
    <t>http://www.ati.or.jp/assistance.html</t>
    <phoneticPr fontId="1"/>
  </si>
  <si>
    <t>http://www.jfe-21st-cf.or.jp/furtherance/pdf/tech2019.pdf</t>
    <phoneticPr fontId="1"/>
  </si>
  <si>
    <t>(一)日本内部監査協会</t>
    <rPh sb="1" eb="2">
      <t>イチ</t>
    </rPh>
    <phoneticPr fontId="1"/>
  </si>
  <si>
    <t>http://www.iiajapan.com/system/josei/</t>
    <phoneticPr fontId="1"/>
  </si>
  <si>
    <t>https://www.tateisi-f.org/?page_id=200</t>
    <phoneticPr fontId="1"/>
  </si>
  <si>
    <t>(公)日本証券奨学財団</t>
    <rPh sb="1" eb="2">
      <t>コウ</t>
    </rPh>
    <phoneticPr fontId="1"/>
  </si>
  <si>
    <t>http://www.jssf.or.jp/researchgrant.html</t>
    <phoneticPr fontId="1"/>
  </si>
  <si>
    <t>(公)光科学技術研究振興財団</t>
    <rPh sb="1" eb="2">
      <t>コウ</t>
    </rPh>
    <rPh sb="3" eb="4">
      <t>ヒカリ</t>
    </rPh>
    <rPh sb="4" eb="6">
      <t>カガク</t>
    </rPh>
    <rPh sb="6" eb="8">
      <t>ギジュツ</t>
    </rPh>
    <rPh sb="8" eb="10">
      <t>ケンキュウ</t>
    </rPh>
    <rPh sb="10" eb="12">
      <t>シンコウ</t>
    </rPh>
    <rPh sb="12" eb="14">
      <t>ザイダン</t>
    </rPh>
    <phoneticPr fontId="1"/>
  </si>
  <si>
    <t>(公)テルモ生命科学
振興財団</t>
    <rPh sb="1" eb="2">
      <t>コウ</t>
    </rPh>
    <rPh sb="6" eb="8">
      <t>セイメイ</t>
    </rPh>
    <rPh sb="8" eb="10">
      <t>カガク</t>
    </rPh>
    <rPh sb="11" eb="13">
      <t>シンコウ</t>
    </rPh>
    <rPh sb="13" eb="15">
      <t>ザイダン</t>
    </rPh>
    <phoneticPr fontId="1"/>
  </si>
  <si>
    <t>https://www.refost-hq.jp/activities/hiruma_teruo_award/</t>
    <phoneticPr fontId="1"/>
  </si>
  <si>
    <t>https://www.terumozaidan.or.jp/support/index.html</t>
    <phoneticPr fontId="1"/>
  </si>
  <si>
    <t>(公)KDDI財団</t>
    <rPh sb="1" eb="2">
      <t>コウ</t>
    </rPh>
    <rPh sb="7" eb="9">
      <t>ザイダン</t>
    </rPh>
    <phoneticPr fontId="1"/>
  </si>
  <si>
    <t>http://www.kddi-foundation.or.jp/award/</t>
    <phoneticPr fontId="1"/>
  </si>
  <si>
    <t>(公)SGH財団</t>
    <rPh sb="1" eb="2">
      <t>コウ</t>
    </rPh>
    <rPh sb="6" eb="8">
      <t>ザイダン</t>
    </rPh>
    <phoneticPr fontId="1"/>
  </si>
  <si>
    <t xml:space="preserve">https://www.sgh-foundation.or.jp/gan/nurse_assistance.html
</t>
    <phoneticPr fontId="1"/>
  </si>
  <si>
    <t>(公)ファイザーヘルスリサーチ振興財団</t>
    <rPh sb="1" eb="2">
      <t>コウ</t>
    </rPh>
    <rPh sb="15" eb="17">
      <t>シンコウ</t>
    </rPh>
    <rPh sb="17" eb="19">
      <t>ザイダン</t>
    </rPh>
    <phoneticPr fontId="1"/>
  </si>
  <si>
    <t>https://www.health-research.or.jp/content/index.html</t>
    <phoneticPr fontId="1"/>
  </si>
  <si>
    <t>http://www.kddi-foundation.or.jp/support/</t>
    <phoneticPr fontId="1"/>
  </si>
  <si>
    <t>(公)浦上食品・食文化振興財団</t>
    <rPh sb="1" eb="2">
      <t>コウ</t>
    </rPh>
    <rPh sb="3" eb="5">
      <t>ウラカミ</t>
    </rPh>
    <rPh sb="5" eb="7">
      <t>ショクヒン</t>
    </rPh>
    <rPh sb="8" eb="11">
      <t>ショクブンカ</t>
    </rPh>
    <rPh sb="11" eb="13">
      <t>シンコウ</t>
    </rPh>
    <rPh sb="13" eb="15">
      <t>ザイダン</t>
    </rPh>
    <phoneticPr fontId="1"/>
  </si>
  <si>
    <t>http://www.urakamizaidan.or.jp/kenkyu_jyosei.html</t>
    <phoneticPr fontId="1"/>
  </si>
  <si>
    <t>https://www.refost-hq.jp/activities/research_grant/</t>
    <phoneticPr fontId="1"/>
  </si>
  <si>
    <t>文科省研究振興局</t>
    <rPh sb="0" eb="3">
      <t>モンカショウ</t>
    </rPh>
    <rPh sb="3" eb="5">
      <t>ケンキュウ</t>
    </rPh>
    <rPh sb="5" eb="7">
      <t>シンコウ</t>
    </rPh>
    <rPh sb="7" eb="8">
      <t>キョク</t>
    </rPh>
    <phoneticPr fontId="1"/>
  </si>
  <si>
    <t>http://www.mext.go.jp/b_menu/boshu/detail/1417596.htm</t>
    <phoneticPr fontId="1"/>
  </si>
  <si>
    <t>https://www.amada-f.or.jp/prog</t>
    <phoneticPr fontId="1"/>
  </si>
  <si>
    <t>(公)藤原科学財団</t>
    <rPh sb="1" eb="2">
      <t>コウ</t>
    </rPh>
    <rPh sb="3" eb="5">
      <t>フジワラ</t>
    </rPh>
    <rPh sb="5" eb="7">
      <t>カガク</t>
    </rPh>
    <rPh sb="7" eb="9">
      <t>ザイダン</t>
    </rPh>
    <phoneticPr fontId="1"/>
  </si>
  <si>
    <t>https://www.fujizai.or.jp/J-s-jigyo.htm</t>
  </si>
  <si>
    <t>(公)金型技術振興財団</t>
    <rPh sb="1" eb="2">
      <t>コウ</t>
    </rPh>
    <rPh sb="3" eb="5">
      <t>カナガタ</t>
    </rPh>
    <rPh sb="5" eb="7">
      <t>ギジュツ</t>
    </rPh>
    <rPh sb="7" eb="9">
      <t>シンコウ</t>
    </rPh>
    <rPh sb="9" eb="11">
      <t>ザイダン</t>
    </rPh>
    <phoneticPr fontId="1"/>
  </si>
  <si>
    <t>http://www.katazaidan.or.jp/</t>
    <phoneticPr fontId="1"/>
  </si>
  <si>
    <t>(公)岩谷直治財団</t>
    <rPh sb="1" eb="2">
      <t>コウ</t>
    </rPh>
    <rPh sb="3" eb="5">
      <t>イワタニ</t>
    </rPh>
    <rPh sb="5" eb="7">
      <t>ナオハル</t>
    </rPh>
    <rPh sb="7" eb="9">
      <t>ザイダン</t>
    </rPh>
    <phoneticPr fontId="1"/>
  </si>
  <si>
    <t>http://www.iwatani-foundation.or.jp/pdf/</t>
    <phoneticPr fontId="1"/>
  </si>
  <si>
    <t>(公)鈴木謙三記念医科学応用研究財団</t>
    <rPh sb="1" eb="2">
      <t>コウ</t>
    </rPh>
    <phoneticPr fontId="1"/>
  </si>
  <si>
    <t>https://www.suzukenzaidan.or.jp/bosyu/pdf/r0106yoryo.pdf?43038886</t>
  </si>
  <si>
    <t>地球温暖化防止活動環境大臣表彰事務局</t>
    <phoneticPr fontId="1"/>
  </si>
  <si>
    <t>http://www.env.go.jp/press/106874.html</t>
    <phoneticPr fontId="1"/>
  </si>
  <si>
    <t>EAファーマ(株)</t>
    <rPh sb="6" eb="9">
      <t>カブ</t>
    </rPh>
    <phoneticPr fontId="1"/>
  </si>
  <si>
    <t>http://www.eapharma.co.jp/openinnovation/</t>
    <phoneticPr fontId="1"/>
  </si>
  <si>
    <t>https://www.jsps.go.jp/hope/index.html</t>
    <phoneticPr fontId="1"/>
  </si>
  <si>
    <t>http://www.power-academy.jp/info/2019/002331.html</t>
  </si>
  <si>
    <t>旭硝子財団</t>
    <rPh sb="0" eb="1">
      <t>アサヒ</t>
    </rPh>
    <rPh sb="1" eb="3">
      <t>ガラス</t>
    </rPh>
    <rPh sb="3" eb="5">
      <t>ザイダン</t>
    </rPh>
    <phoneticPr fontId="1"/>
  </si>
  <si>
    <t>(公)韓昌祐・哲文化財団</t>
    <rPh sb="1" eb="2">
      <t>コウ</t>
    </rPh>
    <rPh sb="3" eb="4">
      <t>カン</t>
    </rPh>
    <rPh sb="4" eb="5">
      <t>マサ</t>
    </rPh>
    <rPh sb="5" eb="6">
      <t>ユウ</t>
    </rPh>
    <rPh sb="7" eb="8">
      <t>テツ</t>
    </rPh>
    <rPh sb="8" eb="10">
      <t>ブンカ</t>
    </rPh>
    <rPh sb="10" eb="12">
      <t>ザイダン</t>
    </rPh>
    <phoneticPr fontId="1"/>
  </si>
  <si>
    <t>https://www.asahi.com/shimbun/award/asahi/</t>
    <phoneticPr fontId="1"/>
  </si>
  <si>
    <t>https://www.hanchangwoo-tetsu.or.jp/</t>
    <phoneticPr fontId="1"/>
  </si>
  <si>
    <t>(大)日本文化センター</t>
    <rPh sb="1" eb="2">
      <t>ダイ</t>
    </rPh>
    <rPh sb="3" eb="5">
      <t>ニホン</t>
    </rPh>
    <rPh sb="5" eb="7">
      <t>ブンカ</t>
    </rPh>
    <phoneticPr fontId="1"/>
  </si>
  <si>
    <t>http://research.nichibun.ac.jp/pc1/ja/employment/team.html#kyoudou</t>
    <phoneticPr fontId="1"/>
  </si>
  <si>
    <t>(公)NECC&amp;C</t>
    <rPh sb="1" eb="2">
      <t>コウ</t>
    </rPh>
    <phoneticPr fontId="1"/>
  </si>
  <si>
    <t>http://www.candc.or.jp/jyosei/jyosei_kokusai.html</t>
  </si>
  <si>
    <t>(公)上廣倫理財団</t>
    <rPh sb="1" eb="2">
      <t>コウ</t>
    </rPh>
    <phoneticPr fontId="1"/>
  </si>
  <si>
    <t>(公)NECC&amp;C</t>
  </si>
  <si>
    <t>http://www.rinri.or.jp/research_support_kenkyujosei01.html</t>
    <phoneticPr fontId="1"/>
  </si>
  <si>
    <t>http://www.candc.or.jp/jyosei/jyosei_gaikoku.html</t>
    <phoneticPr fontId="1"/>
  </si>
  <si>
    <t>https://www.nedo.go.jp/koubo/CA2_100209.html</t>
    <phoneticPr fontId="1"/>
  </si>
  <si>
    <t>(公)国際花と緑の博覧会記念協会</t>
    <rPh sb="1" eb="2">
      <t>コウ</t>
    </rPh>
    <rPh sb="3" eb="5">
      <t>コクサイ</t>
    </rPh>
    <rPh sb="5" eb="6">
      <t>ハナ</t>
    </rPh>
    <rPh sb="7" eb="8">
      <t>ミドリ</t>
    </rPh>
    <rPh sb="9" eb="12">
      <t>ハクランカイ</t>
    </rPh>
    <rPh sb="12" eb="14">
      <t>キネン</t>
    </rPh>
    <rPh sb="14" eb="16">
      <t>キョウカイ</t>
    </rPh>
    <phoneticPr fontId="1"/>
  </si>
  <si>
    <t>https://www.expo-cosmos.or.jp/main/zyosei/invitation_02.html</t>
    <phoneticPr fontId="1"/>
  </si>
  <si>
    <t>愛知県経済産業局</t>
    <phoneticPr fontId="1"/>
  </si>
  <si>
    <t>(公)井上科学振興財団</t>
    <rPh sb="1" eb="2">
      <t>コウ</t>
    </rPh>
    <phoneticPr fontId="1"/>
  </si>
  <si>
    <t>http://www.pref.aichi.jp/san-kagi/kagaku/nurture/pd/R1youkou.pdf</t>
    <phoneticPr fontId="1"/>
  </si>
  <si>
    <t xml:space="preserve">http://www.inoue-zaidan.or.jp/f-02.html
</t>
    <phoneticPr fontId="1"/>
  </si>
  <si>
    <t>(公)全国銀行学術研究振興財団</t>
    <rPh sb="1" eb="2">
      <t>コウ</t>
    </rPh>
    <rPh sb="3" eb="5">
      <t>ゼンコク</t>
    </rPh>
    <rPh sb="5" eb="7">
      <t>ギンコウ</t>
    </rPh>
    <rPh sb="7" eb="9">
      <t>ガクジュツ</t>
    </rPh>
    <rPh sb="9" eb="11">
      <t>ケンキュウ</t>
    </rPh>
    <rPh sb="11" eb="13">
      <t>シンコウ</t>
    </rPh>
    <rPh sb="13" eb="15">
      <t>ザイダン</t>
    </rPh>
    <phoneticPr fontId="1"/>
  </si>
  <si>
    <t>http://www.jade.dti.ne.jp/bankfund/bosyuyoko.pdf</t>
    <phoneticPr fontId="1"/>
  </si>
  <si>
    <t>https://www.kanagawa-iri.jp/innovation-hub/poster/</t>
    <phoneticPr fontId="1"/>
  </si>
  <si>
    <t>(公)人工知能研究振興財団</t>
    <rPh sb="1" eb="2">
      <t>コウ</t>
    </rPh>
    <rPh sb="3" eb="5">
      <t>ジンコウ</t>
    </rPh>
    <rPh sb="5" eb="7">
      <t>チノウ</t>
    </rPh>
    <rPh sb="7" eb="9">
      <t>ケンキュウ</t>
    </rPh>
    <rPh sb="9" eb="11">
      <t>シンコウ</t>
    </rPh>
    <rPh sb="11" eb="13">
      <t>ザイダン</t>
    </rPh>
    <phoneticPr fontId="1"/>
  </si>
  <si>
    <t>http://www.airpf.or.jp/josei.html</t>
  </si>
  <si>
    <t>(一)ホーユー科学財団</t>
    <rPh sb="1" eb="2">
      <t>イチ</t>
    </rPh>
    <rPh sb="7" eb="9">
      <t>カガク</t>
    </rPh>
    <rPh sb="9" eb="11">
      <t>ザイダン</t>
    </rPh>
    <phoneticPr fontId="1"/>
  </si>
  <si>
    <t>https://www.hoyu.co.jp/zaidan/</t>
    <phoneticPr fontId="1"/>
  </si>
  <si>
    <t>(公)加藤記念バイオサイエンス振興財団</t>
    <phoneticPr fontId="1"/>
  </si>
  <si>
    <t>https://www.katokinen.or.jp/</t>
    <phoneticPr fontId="1"/>
  </si>
  <si>
    <t>(公)日本教育公務員弘済会</t>
    <rPh sb="1" eb="2">
      <t>コウ</t>
    </rPh>
    <rPh sb="3" eb="5">
      <t>ニホン</t>
    </rPh>
    <rPh sb="5" eb="7">
      <t>キョウイク</t>
    </rPh>
    <rPh sb="7" eb="10">
      <t>コウムイン</t>
    </rPh>
    <rPh sb="10" eb="13">
      <t>コウサイカイ</t>
    </rPh>
    <phoneticPr fontId="1"/>
  </si>
  <si>
    <t>https://www.agc.com/innovation/collaboration/</t>
  </si>
  <si>
    <t>(公)御器谷科学技術財団</t>
    <rPh sb="1" eb="2">
      <t>コウ</t>
    </rPh>
    <rPh sb="3" eb="4">
      <t>オン</t>
    </rPh>
    <rPh sb="4" eb="5">
      <t>キ</t>
    </rPh>
    <rPh sb="5" eb="6">
      <t>タニ</t>
    </rPh>
    <rPh sb="6" eb="8">
      <t>カガク</t>
    </rPh>
    <rPh sb="8" eb="10">
      <t>ギジュツ</t>
    </rPh>
    <rPh sb="10" eb="12">
      <t>ザイダン</t>
    </rPh>
    <phoneticPr fontId="1"/>
  </si>
  <si>
    <t>http://www.mikiya-zaidan.or.jp/josei/oboyoryo.html</t>
    <phoneticPr fontId="1"/>
  </si>
  <si>
    <t>(公)科学技術融合振興財団</t>
    <rPh sb="1" eb="2">
      <t>コウ</t>
    </rPh>
    <phoneticPr fontId="1"/>
  </si>
  <si>
    <t>(国研)情報通信研究機構</t>
    <rPh sb="1" eb="2">
      <t>コク</t>
    </rPh>
    <rPh sb="2" eb="3">
      <t>ケン</t>
    </rPh>
    <rPh sb="4" eb="6">
      <t>ジョウホウ</t>
    </rPh>
    <rPh sb="6" eb="8">
      <t>ツウシン</t>
    </rPh>
    <rPh sb="8" eb="10">
      <t>ケンキュウ</t>
    </rPh>
    <rPh sb="10" eb="12">
      <t>キコウ</t>
    </rPh>
    <phoneticPr fontId="1"/>
  </si>
  <si>
    <t>http://www.fost.or.jp/subsidies.html</t>
    <phoneticPr fontId="1"/>
  </si>
  <si>
    <t>https://www.nict.go.jp/deploy-support/int_prog.html</t>
  </si>
  <si>
    <t>(公)中山隼雄科学技術文化財団</t>
    <rPh sb="1" eb="2">
      <t>コウ</t>
    </rPh>
    <rPh sb="3" eb="5">
      <t>ナカヤマ</t>
    </rPh>
    <rPh sb="5" eb="6">
      <t>ハヤブサ</t>
    </rPh>
    <rPh sb="6" eb="7">
      <t>オ</t>
    </rPh>
    <rPh sb="7" eb="9">
      <t>カガク</t>
    </rPh>
    <rPh sb="9" eb="11">
      <t>ギジュツ</t>
    </rPh>
    <rPh sb="11" eb="13">
      <t>ブンカ</t>
    </rPh>
    <rPh sb="13" eb="15">
      <t>ザイダン</t>
    </rPh>
    <phoneticPr fontId="1"/>
  </si>
  <si>
    <t>(一)丸文財団</t>
    <rPh sb="1" eb="2">
      <t>イチ</t>
    </rPh>
    <rPh sb="3" eb="5">
      <t>マルブン</t>
    </rPh>
    <rPh sb="5" eb="7">
      <t>ザイダン</t>
    </rPh>
    <phoneticPr fontId="1"/>
  </si>
  <si>
    <t>https://www.marubun-zaidan.jp/oubo.html</t>
    <phoneticPr fontId="1"/>
  </si>
  <si>
    <t>(公)博報児童教育振興会</t>
    <rPh sb="1" eb="2">
      <t>コウ</t>
    </rPh>
    <phoneticPr fontId="1"/>
  </si>
  <si>
    <t>https://www.hakuhofoundation.or.jp/subsidy/report/download/</t>
    <phoneticPr fontId="1"/>
  </si>
  <si>
    <t>http://hnf.jp/josei/</t>
    <phoneticPr fontId="1"/>
  </si>
  <si>
    <t>https://www.noguchi.or.jp/subsidy.php</t>
    <phoneticPr fontId="1"/>
  </si>
  <si>
    <t>(公)ヤマハ発動機スポーツ振興財団</t>
    <rPh sb="1" eb="2">
      <t>コウ</t>
    </rPh>
    <rPh sb="6" eb="9">
      <t>ハツドウキ</t>
    </rPh>
    <rPh sb="13" eb="15">
      <t>シンコウ</t>
    </rPh>
    <rPh sb="15" eb="17">
      <t>ザイダン</t>
    </rPh>
    <phoneticPr fontId="1"/>
  </si>
  <si>
    <t>https://www.ymfs.jp/project/assist/14th/study/</t>
    <phoneticPr fontId="1"/>
  </si>
  <si>
    <t>(一)日本建設機械施工協会</t>
    <rPh sb="1" eb="2">
      <t>イチ</t>
    </rPh>
    <rPh sb="3" eb="5">
      <t>ニホン</t>
    </rPh>
    <rPh sb="5" eb="7">
      <t>ケンセツ</t>
    </rPh>
    <rPh sb="7" eb="9">
      <t>キカイ</t>
    </rPh>
    <rPh sb="9" eb="11">
      <t>セコウ</t>
    </rPh>
    <rPh sb="11" eb="13">
      <t>キョウカイ</t>
    </rPh>
    <phoneticPr fontId="1"/>
  </si>
  <si>
    <t>https://jcmanet.or.jp/kyokai-katsudo/commendation/josei-jigyo/</t>
    <phoneticPr fontId="1"/>
  </si>
  <si>
    <t>(公)博報堂教育財団</t>
    <rPh sb="1" eb="2">
      <t>コウ</t>
    </rPh>
    <rPh sb="3" eb="6">
      <t>ハクホウドウ</t>
    </rPh>
    <rPh sb="6" eb="8">
      <t>キョウイク</t>
    </rPh>
    <rPh sb="8" eb="10">
      <t>ザイダン</t>
    </rPh>
    <phoneticPr fontId="1"/>
  </si>
  <si>
    <t>https://www.hakuhodofoundation.or.jp/subsidy/</t>
    <phoneticPr fontId="1"/>
  </si>
  <si>
    <t>(一)テレコム先端技術研究支援センター</t>
    <rPh sb="1" eb="2">
      <t>イチ</t>
    </rPh>
    <rPh sb="7" eb="9">
      <t>センタン</t>
    </rPh>
    <rPh sb="9" eb="11">
      <t>ギジュツ</t>
    </rPh>
    <rPh sb="11" eb="13">
      <t>ケンキュウ</t>
    </rPh>
    <rPh sb="13" eb="15">
      <t>シエン</t>
    </rPh>
    <phoneticPr fontId="1"/>
  </si>
  <si>
    <t>http://www.scat.or.jp/josei/index.html#3</t>
  </si>
  <si>
    <t>(公)河川財団</t>
    <rPh sb="1" eb="2">
      <t>コウ</t>
    </rPh>
    <rPh sb="3" eb="5">
      <t>カセン</t>
    </rPh>
    <rPh sb="5" eb="7">
      <t>ザイダン</t>
    </rPh>
    <phoneticPr fontId="1"/>
  </si>
  <si>
    <t>https://www.kasen.or.jp/jyosei/tabid49.html</t>
    <phoneticPr fontId="1"/>
  </si>
  <si>
    <t>(託)小澤・吉川記念エレクトロニクス研究助成基金</t>
    <rPh sb="1" eb="2">
      <t>コトヅケ</t>
    </rPh>
    <phoneticPr fontId="1"/>
  </si>
  <si>
    <t>https://hojo.keirin-autorace.or.jp/shinsei/index.html</t>
  </si>
  <si>
    <t>https://www.tr.mufg.jp/shisan/download/kouekishintaku_list/132bosyu.pdf</t>
    <phoneticPr fontId="1"/>
  </si>
  <si>
    <t>(一)田中貴金属記念財団</t>
    <rPh sb="1" eb="2">
      <t>イチ</t>
    </rPh>
    <rPh sb="3" eb="5">
      <t>タナカ</t>
    </rPh>
    <rPh sb="5" eb="8">
      <t>キキンゾク</t>
    </rPh>
    <rPh sb="8" eb="10">
      <t>キネン</t>
    </rPh>
    <rPh sb="10" eb="12">
      <t>ザイダン</t>
    </rPh>
    <phoneticPr fontId="1"/>
  </si>
  <si>
    <t>https://tanaka-foundation.or.jp/grant/index.html</t>
  </si>
  <si>
    <t>https://www.sbs-kamatazaidan.or.jp/skzd/furtherance/</t>
    <phoneticPr fontId="1"/>
  </si>
  <si>
    <t>http://www.odakyu-zaidan.or.jp/grant/</t>
  </si>
  <si>
    <t>(公)池谷科学技術振興財団</t>
    <rPh sb="1" eb="2">
      <t>コウ</t>
    </rPh>
    <rPh sb="3" eb="5">
      <t>イケタニ</t>
    </rPh>
    <rPh sb="5" eb="7">
      <t>カガク</t>
    </rPh>
    <rPh sb="7" eb="9">
      <t>ギジュツ</t>
    </rPh>
    <rPh sb="9" eb="11">
      <t>シンコウ</t>
    </rPh>
    <rPh sb="11" eb="13">
      <t>ザイダン</t>
    </rPh>
    <phoneticPr fontId="1"/>
  </si>
  <si>
    <t>https://www.iketani-zaidan.or.jp/system/?page_id=05</t>
    <phoneticPr fontId="1"/>
  </si>
  <si>
    <t>(公)電機通信普及財団</t>
    <rPh sb="1" eb="2">
      <t>コウ</t>
    </rPh>
    <rPh sb="3" eb="5">
      <t>デンキ</t>
    </rPh>
    <rPh sb="5" eb="7">
      <t>ツウシン</t>
    </rPh>
    <rPh sb="7" eb="9">
      <t>フキュウ</t>
    </rPh>
    <rPh sb="9" eb="11">
      <t>ザイダン</t>
    </rPh>
    <phoneticPr fontId="1"/>
  </si>
  <si>
    <t>(大共)国立情報学研究所</t>
    <rPh sb="1" eb="2">
      <t>ダイ</t>
    </rPh>
    <rPh sb="2" eb="3">
      <t>キョウ</t>
    </rPh>
    <rPh sb="4" eb="6">
      <t>コクリツ</t>
    </rPh>
    <rPh sb="6" eb="9">
      <t>ジョウホウガク</t>
    </rPh>
    <rPh sb="9" eb="12">
      <t>ケンキュウショ</t>
    </rPh>
    <phoneticPr fontId="1"/>
  </si>
  <si>
    <t>https://www.nii.ac.jp/research/collaboration/koubo/</t>
  </si>
  <si>
    <t>大阪大学蛋白質研究所</t>
    <phoneticPr fontId="1"/>
  </si>
  <si>
    <t>http://www.protein.osaka-u.ac.jp/kyoten/?cat=2</t>
  </si>
  <si>
    <t>(公)日本板硝子材料工学助成会</t>
    <rPh sb="1" eb="2">
      <t>コウ</t>
    </rPh>
    <phoneticPr fontId="1"/>
  </si>
  <si>
    <t>(大共)自然科学研究機構</t>
    <rPh sb="1" eb="2">
      <t>ダイ</t>
    </rPh>
    <rPh sb="2" eb="3">
      <t>キョウ</t>
    </rPh>
    <rPh sb="4" eb="6">
      <t>シゼン</t>
    </rPh>
    <rPh sb="6" eb="8">
      <t>カガク</t>
    </rPh>
    <rPh sb="8" eb="10">
      <t>ケンキュウ</t>
    </rPh>
    <rPh sb="10" eb="12">
      <t>キコウ</t>
    </rPh>
    <phoneticPr fontId="1"/>
  </si>
  <si>
    <t>https://www.nins.jp/site/activity/1650.html</t>
    <phoneticPr fontId="1"/>
  </si>
  <si>
    <t>(公)エリザベス・アーノルド富士財団</t>
    <rPh sb="1" eb="2">
      <t>コウ</t>
    </rPh>
    <rPh sb="14" eb="16">
      <t>フジ</t>
    </rPh>
    <rPh sb="16" eb="18">
      <t>ザイダン</t>
    </rPh>
    <phoneticPr fontId="1"/>
  </si>
  <si>
    <t>http://www.fujizaidan.or.jp/bosyuu.html</t>
  </si>
  <si>
    <t>https://www.jpc-net.jp/academy/josei.html</t>
  </si>
  <si>
    <t>(一)パロマ環境技術開発財団</t>
    <rPh sb="1" eb="2">
      <t>イチ</t>
    </rPh>
    <rPh sb="6" eb="8">
      <t>カンキョウ</t>
    </rPh>
    <rPh sb="8" eb="10">
      <t>ギジュツ</t>
    </rPh>
    <rPh sb="10" eb="12">
      <t>カイハツ</t>
    </rPh>
    <rPh sb="12" eb="14">
      <t>ザイダン</t>
    </rPh>
    <phoneticPr fontId="1"/>
  </si>
  <si>
    <t>https://www.paloma.co.jp/csr/cs/foundation.html</t>
  </si>
  <si>
    <t>(公)藤森科学技術振興財団</t>
    <rPh sb="1" eb="2">
      <t>コウ</t>
    </rPh>
    <rPh sb="3" eb="5">
      <t>フジモリ</t>
    </rPh>
    <rPh sb="5" eb="7">
      <t>カガク</t>
    </rPh>
    <rPh sb="7" eb="9">
      <t>ギジュツ</t>
    </rPh>
    <rPh sb="9" eb="11">
      <t>シンコウ</t>
    </rPh>
    <rPh sb="11" eb="13">
      <t>ザイダン</t>
    </rPh>
    <phoneticPr fontId="1"/>
  </si>
  <si>
    <t>https://www.fujimori-f.or.jp/subsidy/requirements.html</t>
    <phoneticPr fontId="1"/>
  </si>
  <si>
    <t>(一)GMOインターネット財団</t>
    <rPh sb="1" eb="2">
      <t>イチ</t>
    </rPh>
    <rPh sb="13" eb="15">
      <t>ザイダン</t>
    </rPh>
    <phoneticPr fontId="1"/>
  </si>
  <si>
    <t>https://www.gmof.or.jp/subsidies/</t>
  </si>
  <si>
    <t>(公)日本ゲーム文化振興財団</t>
    <rPh sb="1" eb="2">
      <t>コウ</t>
    </rPh>
    <rPh sb="8" eb="10">
      <t>ブンカ</t>
    </rPh>
    <rPh sb="10" eb="12">
      <t>シンコウ</t>
    </rPh>
    <rPh sb="12" eb="14">
      <t>ザイダン</t>
    </rPh>
    <phoneticPr fontId="1"/>
  </si>
  <si>
    <t>https://japangame.org/support/</t>
  </si>
  <si>
    <t>東工大　フロンティア材料研究所</t>
    <rPh sb="0" eb="3">
      <t>トウコウダイ</t>
    </rPh>
    <rPh sb="10" eb="12">
      <t>ザイリョウ</t>
    </rPh>
    <rPh sb="12" eb="15">
      <t>ケンキュウショ</t>
    </rPh>
    <phoneticPr fontId="1"/>
  </si>
  <si>
    <t>https://www.msl.titech.ac.jp/crp_top/koubo2020/</t>
    <phoneticPr fontId="1"/>
  </si>
  <si>
    <t>(共利)統計数理研究所</t>
    <rPh sb="1" eb="2">
      <t>キョウ</t>
    </rPh>
    <rPh sb="2" eb="3">
      <t>トシ</t>
    </rPh>
    <rPh sb="4" eb="6">
      <t>トウケイ</t>
    </rPh>
    <rPh sb="6" eb="8">
      <t>スウリ</t>
    </rPh>
    <rPh sb="8" eb="11">
      <t>ケンキュウショ</t>
    </rPh>
    <phoneticPr fontId="1"/>
  </si>
  <si>
    <t>https://www.ism.ac.jp/</t>
  </si>
  <si>
    <t>自然科学研究機構　岡崎共通研究施設　計算科学研究センター</t>
    <rPh sb="0" eb="2">
      <t>シゼン</t>
    </rPh>
    <rPh sb="2" eb="4">
      <t>カガク</t>
    </rPh>
    <rPh sb="4" eb="6">
      <t>ケンキュウ</t>
    </rPh>
    <rPh sb="6" eb="8">
      <t>キコウ</t>
    </rPh>
    <rPh sb="9" eb="11">
      <t>オカザキ</t>
    </rPh>
    <rPh sb="11" eb="13">
      <t>キョウツウ</t>
    </rPh>
    <rPh sb="13" eb="15">
      <t>ケンキュウ</t>
    </rPh>
    <rPh sb="15" eb="17">
      <t>シセツ</t>
    </rPh>
    <rPh sb="18" eb="20">
      <t>ケイサン</t>
    </rPh>
    <rPh sb="20" eb="22">
      <t>カガク</t>
    </rPh>
    <rPh sb="22" eb="24">
      <t>ケンキュウ</t>
    </rPh>
    <phoneticPr fontId="1"/>
  </si>
  <si>
    <t>https://ccportal.ims.ac.jp/apply2020</t>
  </si>
  <si>
    <t>https://www.mitsubishi-zaidan.jp/support/humanities.html</t>
  </si>
  <si>
    <t>https://www.mitsubishi-zaidan.jp/support/social-welfare.html</t>
  </si>
  <si>
    <t>(一)日本アルミニウム協会</t>
    <rPh sb="1" eb="2">
      <t>イチ</t>
    </rPh>
    <rPh sb="11" eb="13">
      <t>キョウカイ</t>
    </rPh>
    <phoneticPr fontId="1"/>
  </si>
  <si>
    <t>https://aluminum.or.jp</t>
    <phoneticPr fontId="1"/>
  </si>
  <si>
    <t>(共)佐賀大学海洋エネルギー研究センター</t>
    <rPh sb="1" eb="2">
      <t>キョウ</t>
    </rPh>
    <rPh sb="3" eb="5">
      <t>サガ</t>
    </rPh>
    <rPh sb="5" eb="7">
      <t>ダイガク</t>
    </rPh>
    <rPh sb="7" eb="9">
      <t>カイヨウ</t>
    </rPh>
    <rPh sb="14" eb="16">
      <t>ケンキュウ</t>
    </rPh>
    <phoneticPr fontId="1"/>
  </si>
  <si>
    <t>http://www.ioes.saga-u.ac.jp/jp/collabo/collabo_apply</t>
    <phoneticPr fontId="1"/>
  </si>
  <si>
    <t>https://www.mitsubishi-zaidan.jp/support/index.html</t>
    <phoneticPr fontId="1"/>
  </si>
  <si>
    <t>知的財産研究教育財団</t>
    <rPh sb="0" eb="2">
      <t>チテキ</t>
    </rPh>
    <rPh sb="2" eb="10">
      <t>ザイサンケンキュウキョウイクザイダン</t>
    </rPh>
    <phoneticPr fontId="1"/>
  </si>
  <si>
    <t>http://www.iip.or.jp/fellow/haken_r01cr.html</t>
    <phoneticPr fontId="1"/>
  </si>
  <si>
    <t>井上春成賞委員会</t>
    <rPh sb="0" eb="2">
      <t>イノウエ</t>
    </rPh>
    <rPh sb="2" eb="4">
      <t>ハルナリ</t>
    </rPh>
    <rPh sb="4" eb="5">
      <t>ショウ</t>
    </rPh>
    <rPh sb="5" eb="8">
      <t>イインカイ</t>
    </rPh>
    <phoneticPr fontId="1"/>
  </si>
  <si>
    <t>https://inouesho.jp/gaiyou/index.html</t>
    <phoneticPr fontId="1"/>
  </si>
  <si>
    <t>(一)茨城県科学技術振興財団
(江崎玲於奈賞)</t>
    <rPh sb="1" eb="2">
      <t>イチ</t>
    </rPh>
    <rPh sb="16" eb="18">
      <t>エザキ</t>
    </rPh>
    <rPh sb="18" eb="21">
      <t>レオナ</t>
    </rPh>
    <rPh sb="21" eb="22">
      <t>ショウ</t>
    </rPh>
    <phoneticPr fontId="1"/>
  </si>
  <si>
    <t>https://www.i-step.org/prize/esaki/</t>
    <phoneticPr fontId="1"/>
  </si>
  <si>
    <t>2020年度へ</t>
    <rPh sb="4" eb="6">
      <t>ネンド</t>
    </rPh>
    <phoneticPr fontId="1"/>
  </si>
  <si>
    <t>フジサンケイ　ビジネスアイ</t>
    <phoneticPr fontId="1"/>
  </si>
  <si>
    <t>2020年度公募カレンダー（応募締切日）</t>
    <rPh sb="4" eb="6">
      <t>ネンド</t>
    </rPh>
    <rPh sb="6" eb="8">
      <t>コウボ</t>
    </rPh>
    <rPh sb="14" eb="16">
      <t>オウボ</t>
    </rPh>
    <rPh sb="16" eb="19">
      <t>シメキリビ</t>
    </rPh>
    <phoneticPr fontId="1"/>
  </si>
  <si>
    <t>last update date:2021.3.10</t>
    <phoneticPr fontId="1"/>
  </si>
  <si>
    <t>村田学術振興財団</t>
    <phoneticPr fontId="1"/>
  </si>
  <si>
    <t>文部科学省(DESIGN-i)</t>
    <rPh sb="0" eb="2">
      <t>モンブ</t>
    </rPh>
    <rPh sb="2" eb="5">
      <t>カガクショウ</t>
    </rPh>
    <phoneticPr fontId="1"/>
  </si>
  <si>
    <t>(大)国立民族学博物館</t>
    <rPh sb="1" eb="2">
      <t>ダイ</t>
    </rPh>
    <rPh sb="3" eb="5">
      <t>コクリツ</t>
    </rPh>
    <rPh sb="5" eb="8">
      <t>ミンゾクガク</t>
    </rPh>
    <rPh sb="8" eb="11">
      <t>ハクブツカン</t>
    </rPh>
    <phoneticPr fontId="1"/>
  </si>
  <si>
    <t>https://www.mext.go.jp/b_menu/boshu/detail/mext_00032.html</t>
    <phoneticPr fontId="1"/>
  </si>
  <si>
    <t>http://www.minpaku.ac.jp/sites/default/files/research/activity/project/iurp/offer/2020_general_entry01.pdf</t>
  </si>
  <si>
    <t>http://www.okawa-foundation.or.jp/application/research_grant.html</t>
    <phoneticPr fontId="1"/>
  </si>
  <si>
    <t>https://www.soumu.go.jp/menu_news/s-news/01ryutsu05_02000135.html</t>
  </si>
  <si>
    <t>(公)中山隼雄科学技術文化財団</t>
    <rPh sb="1" eb="2">
      <t>コウ</t>
    </rPh>
    <rPh sb="3" eb="5">
      <t>ナカヤマ</t>
    </rPh>
    <rPh sb="5" eb="7">
      <t>ハヤオ</t>
    </rPh>
    <rPh sb="7" eb="9">
      <t>カガク</t>
    </rPh>
    <rPh sb="9" eb="11">
      <t>ギジュツ</t>
    </rPh>
    <rPh sb="11" eb="13">
      <t>ブンカ</t>
    </rPh>
    <rPh sb="13" eb="15">
      <t>ザイダン</t>
    </rPh>
    <phoneticPr fontId="1"/>
  </si>
  <si>
    <t>(公)戸部眞紀財団</t>
    <rPh sb="1" eb="2">
      <t>コウ</t>
    </rPh>
    <rPh sb="3" eb="5">
      <t>トベ</t>
    </rPh>
    <rPh sb="5" eb="7">
      <t>マキ</t>
    </rPh>
    <rPh sb="7" eb="9">
      <t>ザイダン</t>
    </rPh>
    <phoneticPr fontId="1"/>
  </si>
  <si>
    <t>(公)クリタ水・環境科学振興財団</t>
    <phoneticPr fontId="1"/>
  </si>
  <si>
    <t>https://tobe-maki.or.jp/grant/</t>
  </si>
  <si>
    <t>(国)新エネルギー・産業技術総合開発機構(NEDO)</t>
    <phoneticPr fontId="1"/>
  </si>
  <si>
    <t>文科省/日本学術振興会</t>
    <rPh sb="0" eb="3">
      <t>モンカショウ</t>
    </rPh>
    <rPh sb="4" eb="6">
      <t>ニホン</t>
    </rPh>
    <rPh sb="6" eb="8">
      <t>ガクジュツ</t>
    </rPh>
    <rPh sb="8" eb="11">
      <t>シンコウカイ</t>
    </rPh>
    <phoneticPr fontId="1"/>
  </si>
  <si>
    <t>https://www.nedo.go.jp/koubo/CA2_100234.html</t>
    <phoneticPr fontId="1"/>
  </si>
  <si>
    <t>https://www.jsps.go.jp/j-le/koubo_kenkyu.html</t>
    <phoneticPr fontId="1"/>
  </si>
  <si>
    <t>(公)全国老人福祉施設協議会</t>
    <rPh sb="1" eb="2">
      <t>コウ</t>
    </rPh>
    <phoneticPr fontId="1"/>
  </si>
  <si>
    <t>http://www.roushikyo.or.jp/contents/research/promotion_services/detail/15</t>
    <phoneticPr fontId="1"/>
  </si>
  <si>
    <t>(公)ひと・健康・未来研究財団</t>
    <rPh sb="1" eb="2">
      <t>コウ</t>
    </rPh>
    <rPh sb="6" eb="8">
      <t>ケンコウ</t>
    </rPh>
    <rPh sb="9" eb="11">
      <t>ミライ</t>
    </rPh>
    <rPh sb="11" eb="13">
      <t>ケンキュウ</t>
    </rPh>
    <rPh sb="13" eb="15">
      <t>ザイダン</t>
    </rPh>
    <phoneticPr fontId="1"/>
  </si>
  <si>
    <t>(県)公衆衛生協会</t>
    <rPh sb="1" eb="2">
      <t>ケン</t>
    </rPh>
    <rPh sb="3" eb="5">
      <t>コウシュウ</t>
    </rPh>
    <rPh sb="5" eb="7">
      <t>エイセイ</t>
    </rPh>
    <rPh sb="7" eb="9">
      <t>キョウカイ</t>
    </rPh>
    <phoneticPr fontId="1"/>
  </si>
  <si>
    <t>http://www.kanagawa-koeikyo.jp/member/joseikin.html</t>
    <phoneticPr fontId="1"/>
  </si>
  <si>
    <t>https://www.jsps.go.jp/j-inv_researchers/index.html</t>
    <phoneticPr fontId="1"/>
  </si>
  <si>
    <t>https://www.nedo.go.jp/koubo/EV2_100210.html</t>
    <phoneticPr fontId="1"/>
  </si>
  <si>
    <t>(公)山崎香辛料振興財団</t>
    <rPh sb="1" eb="2">
      <t>コウ</t>
    </rPh>
    <rPh sb="3" eb="5">
      <t>ヤマザキ</t>
    </rPh>
    <rPh sb="5" eb="8">
      <t>コウシンリョウ</t>
    </rPh>
    <rPh sb="8" eb="10">
      <t>シンコウ</t>
    </rPh>
    <rPh sb="10" eb="12">
      <t>ザイダン</t>
    </rPh>
    <phoneticPr fontId="1"/>
  </si>
  <si>
    <t>https://www.nedo.go.jp/koubo/IT2_100127.html</t>
    <phoneticPr fontId="1"/>
  </si>
  <si>
    <t>(公)内藤記念科学振興財団</t>
    <rPh sb="1" eb="2">
      <t>コウ</t>
    </rPh>
    <rPh sb="3" eb="5">
      <t>ナイトウ</t>
    </rPh>
    <rPh sb="5" eb="7">
      <t>キネン</t>
    </rPh>
    <rPh sb="7" eb="9">
      <t>カガク</t>
    </rPh>
    <rPh sb="9" eb="11">
      <t>シンコウ</t>
    </rPh>
    <rPh sb="11" eb="13">
      <t>ザイダン</t>
    </rPh>
    <phoneticPr fontId="1"/>
  </si>
  <si>
    <t>(国)科学技術振興機構（JST）</t>
    <rPh sb="1" eb="2">
      <t>コク</t>
    </rPh>
    <phoneticPr fontId="1"/>
  </si>
  <si>
    <t>https://www.jst.go.jp/a-step/koubo/index.html</t>
    <phoneticPr fontId="1"/>
  </si>
  <si>
    <t>(国研)JST</t>
    <rPh sb="1" eb="2">
      <t>コク</t>
    </rPh>
    <rPh sb="2" eb="3">
      <t>ケン</t>
    </rPh>
    <phoneticPr fontId="1"/>
  </si>
  <si>
    <t>(一)イオン工学振興財団</t>
    <rPh sb="1" eb="2">
      <t>イチ</t>
    </rPh>
    <rPh sb="6" eb="8">
      <t>コウガク</t>
    </rPh>
    <rPh sb="8" eb="10">
      <t>シンコウ</t>
    </rPh>
    <rPh sb="10" eb="12">
      <t>ザイダン</t>
    </rPh>
    <phoneticPr fontId="1"/>
  </si>
  <si>
    <t>(公)日本証券奨学財団</t>
    <rPh sb="1" eb="2">
      <t>コウ</t>
    </rPh>
    <rPh sb="3" eb="5">
      <t>ニホン</t>
    </rPh>
    <rPh sb="5" eb="7">
      <t>ショウケン</t>
    </rPh>
    <rPh sb="7" eb="9">
      <t>ショウガク</t>
    </rPh>
    <rPh sb="9" eb="11">
      <t>ザイダン</t>
    </rPh>
    <phoneticPr fontId="1"/>
  </si>
  <si>
    <t>(国)日本医療研究開発機構（AMED）</t>
    <rPh sb="1" eb="2">
      <t>クニ</t>
    </rPh>
    <phoneticPr fontId="1"/>
  </si>
  <si>
    <t>https://jssf.or.jp/</t>
    <phoneticPr fontId="1"/>
  </si>
  <si>
    <t>https://www.amed.go.jp/koubo/02/01/0201A_00090.html</t>
    <phoneticPr fontId="1"/>
  </si>
  <si>
    <t>(公)八洲環境技術振興財団</t>
    <rPh sb="1" eb="2">
      <t>コウ</t>
    </rPh>
    <phoneticPr fontId="1"/>
  </si>
  <si>
    <t>https://www.yashimadenki.co.jp/zaidan/enterprise_application/offering_20200325.pdf</t>
    <phoneticPr fontId="1"/>
  </si>
  <si>
    <t>(公)電気通信普及財団</t>
    <rPh sb="1" eb="2">
      <t>コウ</t>
    </rPh>
    <phoneticPr fontId="1"/>
  </si>
  <si>
    <t>(公)JＦＥ２１世紀財団</t>
    <rPh sb="1" eb="2">
      <t>コウ</t>
    </rPh>
    <phoneticPr fontId="1"/>
  </si>
  <si>
    <t>https://www.taf.or.jp/grant-c/04/</t>
    <phoneticPr fontId="1"/>
  </si>
  <si>
    <t>http://www.jfe-21st-cf.or.jp/furtherance/pdf/tech2020.pdf</t>
    <phoneticPr fontId="1"/>
  </si>
  <si>
    <t>(国)新エネルギー・産業技術総合開発機構(NEDO)</t>
    <rPh sb="1" eb="2">
      <t>クニ</t>
    </rPh>
    <phoneticPr fontId="1"/>
  </si>
  <si>
    <t>https://www.nedo.go.jp/koubo/EF2_100154.html</t>
    <phoneticPr fontId="1"/>
  </si>
  <si>
    <t>(公)立石科学技術振興財団</t>
    <rPh sb="1" eb="2">
      <t>コウ</t>
    </rPh>
    <rPh sb="3" eb="5">
      <t>タテイシ</t>
    </rPh>
    <rPh sb="5" eb="7">
      <t>カガク</t>
    </rPh>
    <rPh sb="7" eb="9">
      <t>ギジュツ</t>
    </rPh>
    <rPh sb="9" eb="11">
      <t>シンコウ</t>
    </rPh>
    <rPh sb="11" eb="13">
      <t>ザイダン</t>
    </rPh>
    <phoneticPr fontId="1"/>
  </si>
  <si>
    <t>https://www.tateisi-f.org/</t>
    <phoneticPr fontId="1"/>
  </si>
  <si>
    <t>(公)テルモ生命科学振興財団</t>
    <rPh sb="1" eb="2">
      <t>コウ</t>
    </rPh>
    <rPh sb="6" eb="8">
      <t>セイメイ</t>
    </rPh>
    <rPh sb="8" eb="10">
      <t>カガク</t>
    </rPh>
    <rPh sb="10" eb="12">
      <t>シンコウ</t>
    </rPh>
    <rPh sb="12" eb="14">
      <t>ザイダン</t>
    </rPh>
    <phoneticPr fontId="1"/>
  </si>
  <si>
    <t>https://www.terumozaidan.or.jp/support/research.html</t>
    <phoneticPr fontId="1"/>
  </si>
  <si>
    <t>(公)光科学技術研究振興財団</t>
    <rPh sb="1" eb="2">
      <t>コウ</t>
    </rPh>
    <phoneticPr fontId="1"/>
  </si>
  <si>
    <t>http://www.city.kawasaki.jp/300/page/0000117661.html</t>
    <phoneticPr fontId="1"/>
  </si>
  <si>
    <t>(公)電気科学技術奨励会</t>
    <rPh sb="1" eb="2">
      <t>コウ</t>
    </rPh>
    <phoneticPr fontId="1"/>
  </si>
  <si>
    <t>http://shoureikai.or.jp/awards/</t>
    <phoneticPr fontId="1"/>
  </si>
  <si>
    <t>https://www.taf.or.jp/grant-b/03/</t>
    <phoneticPr fontId="1"/>
  </si>
  <si>
    <t>(一)河川情報センター</t>
    <rPh sb="1" eb="2">
      <t>イチ</t>
    </rPh>
    <rPh sb="3" eb="5">
      <t>カセン</t>
    </rPh>
    <rPh sb="5" eb="7">
      <t>ジョウホウ</t>
    </rPh>
    <phoneticPr fontId="1"/>
  </si>
  <si>
    <t>http://www.river.or.jp/koeki/jyosei/2020/youkou.pdf</t>
    <phoneticPr fontId="1"/>
  </si>
  <si>
    <t>(学)東京電機大学</t>
    <rPh sb="1" eb="2">
      <t>ガク</t>
    </rPh>
    <phoneticPr fontId="1"/>
  </si>
  <si>
    <t>https://www.dendai.ac.jp/about/tdu/activities/research/niwa.html</t>
    <phoneticPr fontId="1"/>
  </si>
  <si>
    <t>http://www.pref.kanagawa.jp/docs/sr4/cnt/f430080/p799054.html</t>
    <phoneticPr fontId="1"/>
  </si>
  <si>
    <t>(公)浦上食品・食文化振興財団</t>
    <rPh sb="1" eb="2">
      <t>コウ</t>
    </rPh>
    <rPh sb="3" eb="5">
      <t>ウラガミ</t>
    </rPh>
    <rPh sb="5" eb="7">
      <t>ショクヒン</t>
    </rPh>
    <rPh sb="8" eb="9">
      <t>ショク</t>
    </rPh>
    <rPh sb="9" eb="11">
      <t>ブンカ</t>
    </rPh>
    <rPh sb="11" eb="13">
      <t>シンコウ</t>
    </rPh>
    <rPh sb="13" eb="15">
      <t>ザイダン</t>
    </rPh>
    <phoneticPr fontId="1"/>
  </si>
  <si>
    <t>https://www.urakamizaidan.or.jp/research/index.html</t>
    <phoneticPr fontId="1"/>
  </si>
  <si>
    <t>(公)コーセーコスメトロジー研究財団</t>
    <rPh sb="1" eb="2">
      <t>コウ</t>
    </rPh>
    <phoneticPr fontId="1"/>
  </si>
  <si>
    <t>https://kose-cosmetology.or.jp/research_support/docs/2020Cosmetology_KouboYouryo.pdf</t>
    <phoneticPr fontId="1"/>
  </si>
  <si>
    <t>(公)天田財団</t>
    <rPh sb="1" eb="2">
      <t>コウ</t>
    </rPh>
    <phoneticPr fontId="1"/>
  </si>
  <si>
    <t>(公)岩谷直治記念財団</t>
    <rPh sb="1" eb="2">
      <t>コウ</t>
    </rPh>
    <phoneticPr fontId="1"/>
  </si>
  <si>
    <t>http://www.iwatani-foundation.or.jp/</t>
    <phoneticPr fontId="1"/>
  </si>
  <si>
    <t>ＥＡファーマ(株)</t>
    <rPh sb="6" eb="9">
      <t>カブ</t>
    </rPh>
    <phoneticPr fontId="1"/>
  </si>
  <si>
    <t>https://www.eapharma.co.jp/openinnovation/</t>
    <phoneticPr fontId="1"/>
  </si>
  <si>
    <t>https://www.fujizai.or.jp/J-s-jigyo.htm</t>
    <phoneticPr fontId="1"/>
  </si>
  <si>
    <t>(株)ツクリエ</t>
    <rPh sb="1" eb="2">
      <t>カブ</t>
    </rPh>
    <phoneticPr fontId="1"/>
  </si>
  <si>
    <t>https://seeds-commercialize.jp/</t>
    <phoneticPr fontId="1"/>
  </si>
  <si>
    <t>(株)みらいワークス</t>
    <rPh sb="1" eb="2">
      <t>カブ</t>
    </rPh>
    <phoneticPr fontId="1"/>
  </si>
  <si>
    <t>https://www.nedo.go.jp/koubo/CA2_100226.html</t>
    <phoneticPr fontId="1"/>
  </si>
  <si>
    <t>https://mirai.ventures/2021/content_overview/</t>
    <phoneticPr fontId="1"/>
  </si>
  <si>
    <t>(地)神奈川県立産業技術総合研究所(KISTEC)</t>
    <rPh sb="1" eb="2">
      <t>チ</t>
    </rPh>
    <rPh sb="3" eb="7">
      <t>カナガワケン</t>
    </rPh>
    <rPh sb="7" eb="8">
      <t>リツ</t>
    </rPh>
    <rPh sb="8" eb="10">
      <t>サンギョウ</t>
    </rPh>
    <rPh sb="10" eb="12">
      <t>ギジュツ</t>
    </rPh>
    <rPh sb="12" eb="14">
      <t>ソウゴウ</t>
    </rPh>
    <rPh sb="14" eb="17">
      <t>ケンキュウショ</t>
    </rPh>
    <phoneticPr fontId="1"/>
  </si>
  <si>
    <t>https://www.kistec.jp/r_and_d/project_res/index_new/</t>
    <phoneticPr fontId="1"/>
  </si>
  <si>
    <t>(公)中島記念国際交流財団</t>
    <rPh sb="1" eb="2">
      <t>コウ</t>
    </rPh>
    <phoneticPr fontId="1"/>
  </si>
  <si>
    <t>http://www.nakajimafound.or.jp/koubo.html</t>
    <phoneticPr fontId="1"/>
  </si>
  <si>
    <t>(公)旭硝子財団</t>
    <rPh sb="1" eb="2">
      <t>コウ</t>
    </rPh>
    <phoneticPr fontId="1"/>
  </si>
  <si>
    <t>https://www.power-academy.jp/info/2020/002681.html</t>
    <phoneticPr fontId="1"/>
  </si>
  <si>
    <t>https://www.af-info.or.jp/research/about.html</t>
    <phoneticPr fontId="1"/>
  </si>
  <si>
    <t>https://www.nedo.go.jp/koubo/CD2_100217.html</t>
    <phoneticPr fontId="1"/>
  </si>
  <si>
    <t>(共)国際日本文化研究センター</t>
    <rPh sb="1" eb="2">
      <t>キョウ</t>
    </rPh>
    <rPh sb="3" eb="5">
      <t>コクサイ</t>
    </rPh>
    <rPh sb="5" eb="7">
      <t>ニホン</t>
    </rPh>
    <rPh sb="7" eb="9">
      <t>ブンカ</t>
    </rPh>
    <rPh sb="9" eb="11">
      <t>ケンキュウ</t>
    </rPh>
    <phoneticPr fontId="1"/>
  </si>
  <si>
    <t>(公)発明協会</t>
    <rPh sb="1" eb="2">
      <t>コウ</t>
    </rPh>
    <rPh sb="3" eb="5">
      <t>ハツメイ</t>
    </rPh>
    <rPh sb="5" eb="7">
      <t>キョウカイ</t>
    </rPh>
    <phoneticPr fontId="1"/>
  </si>
  <si>
    <t>http://koueki.jiii.or.jp/hyosho/zenkoku/2021/zenkoku_boshuyoko.html</t>
    <phoneticPr fontId="1"/>
  </si>
  <si>
    <t>(公)NEC C&amp;C財団</t>
    <rPh sb="1" eb="2">
      <t>コウ</t>
    </rPh>
    <rPh sb="10" eb="12">
      <t>ザイダン</t>
    </rPh>
    <phoneticPr fontId="1"/>
  </si>
  <si>
    <t>https://www.candc.or.jp/jyosei/jyosei_kokusai.html</t>
    <phoneticPr fontId="1"/>
  </si>
  <si>
    <t>総務省関東総合通信局</t>
    <phoneticPr fontId="1"/>
  </si>
  <si>
    <t>https://www.soumu.go.jp/menu_news/s-news/01tsushin03_02000304.html</t>
    <phoneticPr fontId="1"/>
  </si>
  <si>
    <t>(公)国際花と緑の博覧会記念協会</t>
    <rPh sb="1" eb="2">
      <t>コウ</t>
    </rPh>
    <phoneticPr fontId="1"/>
  </si>
  <si>
    <t>https://www.expo-cosmos.or.jp/main/zyosei/invitation_03.html</t>
    <phoneticPr fontId="1"/>
  </si>
  <si>
    <t>(公)井上科学振興財団</t>
    <rPh sb="1" eb="2">
      <t>コウ</t>
    </rPh>
    <rPh sb="3" eb="5">
      <t>イノウエ</t>
    </rPh>
    <rPh sb="5" eb="7">
      <t>カガク</t>
    </rPh>
    <rPh sb="7" eb="9">
      <t>シンコウ</t>
    </rPh>
    <rPh sb="9" eb="11">
      <t>ザイダン</t>
    </rPh>
    <phoneticPr fontId="1"/>
  </si>
  <si>
    <t>http://www.inoue-zaidan.or.jp/f-02.html</t>
    <phoneticPr fontId="1"/>
  </si>
  <si>
    <t>(独)工業所有権情報・研修館（INPIT）</t>
    <rPh sb="1" eb="2">
      <t>ドク</t>
    </rPh>
    <phoneticPr fontId="1"/>
  </si>
  <si>
    <t>https://www.inpit.go.jp/patecon/index.html</t>
    <phoneticPr fontId="1"/>
  </si>
  <si>
    <t>https://www.pref.aichi.jp/san-kagi/kagaku/nurture/pd/R2youkou.pdf</t>
    <phoneticPr fontId="1"/>
  </si>
  <si>
    <t>http://www.jwes.or.jp/jp/somu/grant/youkou2021.pdf</t>
    <phoneticPr fontId="1"/>
  </si>
  <si>
    <t>(公)人工知能研究振興財団</t>
    <rPh sb="1" eb="2">
      <t>コウ</t>
    </rPh>
    <phoneticPr fontId="1"/>
  </si>
  <si>
    <t>http://www.airpf.or.jp/josei.html</t>
    <phoneticPr fontId="1"/>
  </si>
  <si>
    <t>https://www.taf.or.jp/award/2020-36th-application.html</t>
    <phoneticPr fontId="1"/>
  </si>
  <si>
    <t>(公)加藤記念バイオサイエンス振興財団</t>
    <rPh sb="1" eb="2">
      <t>コウ</t>
    </rPh>
    <rPh sb="3" eb="5">
      <t>カトウ</t>
    </rPh>
    <rPh sb="5" eb="7">
      <t>キネン</t>
    </rPh>
    <rPh sb="17" eb="19">
      <t>ザイダン</t>
    </rPh>
    <phoneticPr fontId="1"/>
  </si>
  <si>
    <t>https://www.katokinen.or.jp/applications/3_1ken_zyo.html</t>
    <phoneticPr fontId="1"/>
  </si>
  <si>
    <t>(公)NEC C&amp;C財団</t>
    <phoneticPr fontId="1"/>
  </si>
  <si>
    <t>https://www.candc.or.jp/jyosei/jyosei_gaikoku.html</t>
    <phoneticPr fontId="1"/>
  </si>
  <si>
    <t>(公)立石科学技術振興財団</t>
    <rPh sb="3" eb="5">
      <t>タテイシ</t>
    </rPh>
    <rPh sb="5" eb="7">
      <t>カガク</t>
    </rPh>
    <rPh sb="7" eb="9">
      <t>ギジュツ</t>
    </rPh>
    <rPh sb="9" eb="11">
      <t>シンコウ</t>
    </rPh>
    <phoneticPr fontId="1"/>
  </si>
  <si>
    <t>https://www.tateisi-f.org/research/s/</t>
    <phoneticPr fontId="1"/>
  </si>
  <si>
    <t>(公)安藤スポーツ・食文化振興財団</t>
    <rPh sb="3" eb="5">
      <t>アンドウ</t>
    </rPh>
    <rPh sb="10" eb="13">
      <t>ショクブンカ</t>
    </rPh>
    <rPh sb="13" eb="15">
      <t>シンコウ</t>
    </rPh>
    <rPh sb="15" eb="17">
      <t>ザイダン</t>
    </rPh>
    <phoneticPr fontId="1"/>
  </si>
  <si>
    <t>http://www.ando-zaidan.jp/html/syoku_02_01.html</t>
    <phoneticPr fontId="1"/>
  </si>
  <si>
    <t>(公)日本教育公務員弘済会</t>
    <rPh sb="3" eb="5">
      <t>ニホン</t>
    </rPh>
    <rPh sb="5" eb="7">
      <t>キョウイク</t>
    </rPh>
    <rPh sb="7" eb="10">
      <t>コウムイン</t>
    </rPh>
    <rPh sb="10" eb="13">
      <t>コウサイカイ</t>
    </rPh>
    <phoneticPr fontId="1"/>
  </si>
  <si>
    <t>https://www.nikkyoko.or.jp/business/education.html#menu-title08</t>
  </si>
  <si>
    <t>(公)ポリウレタン国際技術振興財団</t>
    <rPh sb="1" eb="2">
      <t>コウ</t>
    </rPh>
    <rPh sb="9" eb="11">
      <t>コクサイ</t>
    </rPh>
    <rPh sb="11" eb="13">
      <t>ギジュツ</t>
    </rPh>
    <rPh sb="13" eb="15">
      <t>シンコウ</t>
    </rPh>
    <rPh sb="15" eb="17">
      <t>ザイダン</t>
    </rPh>
    <phoneticPr fontId="1"/>
  </si>
  <si>
    <t>http://www.pu-zaidan.jp/guide.html</t>
    <phoneticPr fontId="1"/>
  </si>
  <si>
    <t>(国)情報通信機構</t>
    <rPh sb="1" eb="2">
      <t>クニ</t>
    </rPh>
    <rPh sb="3" eb="5">
      <t>ジョウホウ</t>
    </rPh>
    <rPh sb="5" eb="7">
      <t>ツウシン</t>
    </rPh>
    <rPh sb="7" eb="9">
      <t>キコウ</t>
    </rPh>
    <phoneticPr fontId="1"/>
  </si>
  <si>
    <t>(公)科学技術融合振興財団</t>
    <rPh sb="1" eb="2">
      <t>コウ</t>
    </rPh>
    <rPh sb="3" eb="5">
      <t>カガク</t>
    </rPh>
    <rPh sb="5" eb="7">
      <t>ギジュツ</t>
    </rPh>
    <rPh sb="7" eb="9">
      <t>ユウゴウ</t>
    </rPh>
    <rPh sb="9" eb="11">
      <t>シンコウ</t>
    </rPh>
    <phoneticPr fontId="1"/>
  </si>
  <si>
    <t>(株)東京エレクトロン</t>
    <rPh sb="1" eb="2">
      <t>カブ</t>
    </rPh>
    <rPh sb="3" eb="5">
      <t>トウキョウ</t>
    </rPh>
    <phoneticPr fontId="1"/>
  </si>
  <si>
    <t>https://www.nict.go.jp/press/2020/08/05-2.html</t>
    <phoneticPr fontId="1"/>
  </si>
  <si>
    <t>https://www.tel.co.jp/rd/jointresearch/tmp/Application_guide.pdf</t>
    <phoneticPr fontId="1"/>
  </si>
  <si>
    <t>https://www.nedo.go.jp/koubo/CD2_100235.html</t>
    <phoneticPr fontId="1"/>
  </si>
  <si>
    <t>内閣府食品安全委員会</t>
    <rPh sb="0" eb="2">
      <t>ナイカク</t>
    </rPh>
    <rPh sb="2" eb="3">
      <t>フ</t>
    </rPh>
    <rPh sb="3" eb="5">
      <t>ショクヒン</t>
    </rPh>
    <rPh sb="5" eb="7">
      <t>アンゼン</t>
    </rPh>
    <rPh sb="7" eb="10">
      <t>イインカイ</t>
    </rPh>
    <phoneticPr fontId="1"/>
  </si>
  <si>
    <t>http://www.fsc.go.jp/chousa/kenkyu/kenkyu_koubo/kenkyu_r3_kouboyouryou.html</t>
    <phoneticPr fontId="1"/>
  </si>
  <si>
    <t>(公)スガウェザリング技術振興財団</t>
    <rPh sb="1" eb="2">
      <t>コウ</t>
    </rPh>
    <rPh sb="11" eb="13">
      <t>ギジュツ</t>
    </rPh>
    <rPh sb="13" eb="15">
      <t>シンコウ</t>
    </rPh>
    <rPh sb="15" eb="17">
      <t>ザイダン</t>
    </rPh>
    <phoneticPr fontId="1"/>
  </si>
  <si>
    <t>(公)立石科学技術振興財団</t>
    <phoneticPr fontId="1"/>
  </si>
  <si>
    <t xml:space="preserve">https://www.nict.go.jp/press/2020/08/05-1.html
</t>
    <phoneticPr fontId="1"/>
  </si>
  <si>
    <t>https://www.swtf.or.jp/activity/commendation/#gsc.tab=0</t>
    <phoneticPr fontId="1"/>
  </si>
  <si>
    <t>https://www.tateisi-f.org/research/abc/</t>
    <phoneticPr fontId="1"/>
  </si>
  <si>
    <t>https://scat.or.jp/josei/boshu/boshu_info/</t>
    <phoneticPr fontId="1"/>
  </si>
  <si>
    <t>https://noguchi.or.jp/entry.php</t>
    <phoneticPr fontId="1"/>
  </si>
  <si>
    <t>(公)ヤマハ発動機スポーツ振興財団</t>
    <phoneticPr fontId="1"/>
  </si>
  <si>
    <t>https://www.ymfs.jp/project/assist/15th/study/</t>
    <phoneticPr fontId="1"/>
  </si>
  <si>
    <t>http://www.hnf.jp/josei/</t>
    <phoneticPr fontId="1"/>
  </si>
  <si>
    <t>(一)日本建設機械施工協会</t>
    <rPh sb="1" eb="2">
      <t>イチ</t>
    </rPh>
    <phoneticPr fontId="1"/>
  </si>
  <si>
    <t>https://jcmanet.or.jp/information</t>
    <phoneticPr fontId="1"/>
  </si>
  <si>
    <t>(公)八洲環境技術振興財団</t>
    <rPh sb="1" eb="2">
      <t>コウ</t>
    </rPh>
    <rPh sb="3" eb="5">
      <t>ヤシマ</t>
    </rPh>
    <rPh sb="5" eb="7">
      <t>カンキョウ</t>
    </rPh>
    <rPh sb="7" eb="9">
      <t>ギジュツ</t>
    </rPh>
    <rPh sb="9" eb="11">
      <t>シンコウ</t>
    </rPh>
    <rPh sb="11" eb="13">
      <t>ザイダン</t>
    </rPh>
    <phoneticPr fontId="1"/>
  </si>
  <si>
    <t>(公)千葉市産業振興財団</t>
    <rPh sb="1" eb="2">
      <t>コウ</t>
    </rPh>
    <phoneticPr fontId="1"/>
  </si>
  <si>
    <t>https://www.chibashi-sangyo.or.jp/enterprise/kyoka-sosyutu/bizplancontest/vc-chiba/vc-bp-boshu.html</t>
    <phoneticPr fontId="1"/>
  </si>
  <si>
    <t>http://www.nakayama-zaidan.or.jp/subsidy/subsidy01.html</t>
    <phoneticPr fontId="1"/>
  </si>
  <si>
    <t>https://hojo.keirin-autorace.or.jp/shinsei/shinsei.htmll</t>
    <phoneticPr fontId="1"/>
  </si>
  <si>
    <t>(公)新化学技術推進協会</t>
    <rPh sb="1" eb="2">
      <t>コウ</t>
    </rPh>
    <rPh sb="3" eb="6">
      <t>シンカガク</t>
    </rPh>
    <rPh sb="6" eb="8">
      <t>ギジュツ</t>
    </rPh>
    <rPh sb="8" eb="10">
      <t>スイシン</t>
    </rPh>
    <rPh sb="10" eb="12">
      <t>キョウカイ</t>
    </rPh>
    <phoneticPr fontId="1"/>
  </si>
  <si>
    <t>http://www.jaci.or.jp/gscn/page_03.html</t>
    <phoneticPr fontId="1"/>
  </si>
  <si>
    <t>(大)自然科学研究機構生理学研究所</t>
    <rPh sb="1" eb="2">
      <t>ダイ</t>
    </rPh>
    <rPh sb="3" eb="5">
      <t>シゼン</t>
    </rPh>
    <rPh sb="5" eb="7">
      <t>カガク</t>
    </rPh>
    <rPh sb="7" eb="9">
      <t>ケンキュウ</t>
    </rPh>
    <rPh sb="9" eb="11">
      <t>キコウ</t>
    </rPh>
    <rPh sb="11" eb="14">
      <t>セイリガク</t>
    </rPh>
    <rPh sb="14" eb="17">
      <t>ケンキュウショ</t>
    </rPh>
    <phoneticPr fontId="1"/>
  </si>
  <si>
    <t>https://www.nips.ac.jp/collabo/index.html</t>
    <phoneticPr fontId="1"/>
  </si>
  <si>
    <t>https://www.nii.ac.jp/research/collaboration/koubo/</t>
    <phoneticPr fontId="1"/>
  </si>
  <si>
    <t>(公)SBS鎌田財団</t>
    <phoneticPr fontId="1"/>
  </si>
  <si>
    <t>http://nsg-zaidan.or.jp/event/r3collection.html</t>
    <phoneticPr fontId="1"/>
  </si>
  <si>
    <t>(国)情報通信研究機構</t>
    <rPh sb="1" eb="2">
      <t>クニ</t>
    </rPh>
    <phoneticPr fontId="1"/>
  </si>
  <si>
    <t>https://www.nict.go.jp/collabo/commission/20200911kobo.html</t>
    <phoneticPr fontId="1"/>
  </si>
  <si>
    <t>https://www.tateisi-f.org/research/i_exch/index1.html</t>
    <phoneticPr fontId="1"/>
  </si>
  <si>
    <t>(一)カインズデジタルイノベーション財団</t>
    <rPh sb="1" eb="2">
      <t>イチ</t>
    </rPh>
    <rPh sb="18" eb="20">
      <t>ザイダン</t>
    </rPh>
    <phoneticPr fontId="1"/>
  </si>
  <si>
    <t>https://cainz-dif.or.jp/grant/</t>
    <phoneticPr fontId="1"/>
  </si>
  <si>
    <t>https://www.fujizai.or.jp/J-p-jigyo.htm</t>
    <phoneticPr fontId="1"/>
  </si>
  <si>
    <t>(公)ヒロセ財団</t>
    <rPh sb="1" eb="2">
      <t>コウ</t>
    </rPh>
    <phoneticPr fontId="1"/>
  </si>
  <si>
    <t>北海道大学触媒科学研究所</t>
    <rPh sb="0" eb="3">
      <t>ホッカイドウ</t>
    </rPh>
    <rPh sb="3" eb="5">
      <t>ダイガク</t>
    </rPh>
    <phoneticPr fontId="1"/>
  </si>
  <si>
    <t>https://hirose-isf.or.jp/prize/</t>
    <phoneticPr fontId="1"/>
  </si>
  <si>
    <t>http://www.cat.hokudai.ac.jp/kyakuin2021.html</t>
    <phoneticPr fontId="1"/>
  </si>
  <si>
    <t>http://okuyama-society.org/</t>
    <phoneticPr fontId="1"/>
  </si>
  <si>
    <t>https://www.ims.ac.jp/guide/2021zenki/index.html</t>
  </si>
  <si>
    <t>(公)日本ゲーム文化振興財団</t>
    <rPh sb="1" eb="2">
      <t>コウ</t>
    </rPh>
    <phoneticPr fontId="1"/>
  </si>
  <si>
    <t>https://www.gmof.or.jp/subsidies/</t>
    <phoneticPr fontId="1"/>
  </si>
  <si>
    <t>(一)パロマ環境技術開発財団</t>
    <phoneticPr fontId="1"/>
  </si>
  <si>
    <t xml:space="preserve">https://www.paloma.co.jp/csr/cs/foundation/information.html
</t>
    <phoneticPr fontId="1"/>
  </si>
  <si>
    <t>京都大学防災研究所</t>
    <rPh sb="0" eb="2">
      <t>キョウト</t>
    </rPh>
    <rPh sb="2" eb="4">
      <t>ダイガク</t>
    </rPh>
    <rPh sb="4" eb="6">
      <t>ボウサイ</t>
    </rPh>
    <rPh sb="6" eb="9">
      <t>ケンキュウショ</t>
    </rPh>
    <phoneticPr fontId="1"/>
  </si>
  <si>
    <t xml:space="preserve">https://www.dpri.kyoto-u.ac.jp/collaborative/
</t>
    <phoneticPr fontId="1"/>
  </si>
  <si>
    <t>東工大フロンティア材料研究所</t>
    <rPh sb="0" eb="3">
      <t>トウコウダイ</t>
    </rPh>
    <rPh sb="9" eb="11">
      <t>ザイリョウ</t>
    </rPh>
    <rPh sb="11" eb="14">
      <t>ケンキュウショ</t>
    </rPh>
    <phoneticPr fontId="1"/>
  </si>
  <si>
    <t>https://www.msl.titech.ac.jp/crp_top/koubo2021/</t>
    <phoneticPr fontId="1"/>
  </si>
  <si>
    <t>https://www.mitsubishi-zaidan.jp/</t>
    <phoneticPr fontId="1"/>
  </si>
  <si>
    <t>http://www.ifs.tohoku.ac.jp/jpn/koubo/data/ifs_houga_guidelines2021-j.pdf</t>
    <phoneticPr fontId="1"/>
  </si>
  <si>
    <t>(国)NEDO</t>
    <rPh sb="1" eb="2">
      <t>クニ</t>
    </rPh>
    <phoneticPr fontId="1"/>
  </si>
  <si>
    <t>https://www.nedo.go.jp/koubo/CA2_100270.html</t>
    <phoneticPr fontId="1"/>
  </si>
  <si>
    <t>(国)ＪＳＴ</t>
    <rPh sb="1" eb="2">
      <t>クニ</t>
    </rPh>
    <phoneticPr fontId="1"/>
  </si>
  <si>
    <t>新潟大学納研究所</t>
    <rPh sb="0" eb="2">
      <t>ニイガタ</t>
    </rPh>
    <rPh sb="2" eb="4">
      <t>ダイガク</t>
    </rPh>
    <rPh sb="4" eb="5">
      <t>ノウ</t>
    </rPh>
    <rPh sb="5" eb="8">
      <t>ケンキュウショ</t>
    </rPh>
    <phoneticPr fontId="1"/>
  </si>
  <si>
    <t>http://www.cat.hokudai.ac.jp/kyoten.html</t>
    <phoneticPr fontId="1"/>
  </si>
  <si>
    <t>https://www.bri.niigata-u.ac.jp/info/officialannounce/001450.html</t>
    <phoneticPr fontId="1"/>
  </si>
  <si>
    <t>https://www.aluminum.or.jp</t>
    <phoneticPr fontId="1"/>
  </si>
  <si>
    <t>https://www.nidec.com/jp/nagamori-f/awards/applicatioguidelines.html</t>
    <phoneticPr fontId="1"/>
  </si>
  <si>
    <t>http://www.jaci.or.jp/recruit/page_02_10_2021.html</t>
    <phoneticPr fontId="1"/>
  </si>
  <si>
    <t>(大)国際日本文化研究センター</t>
    <rPh sb="1" eb="2">
      <t>ダイ</t>
    </rPh>
    <rPh sb="3" eb="5">
      <t>コクサイ</t>
    </rPh>
    <rPh sb="5" eb="9">
      <t>ニホンブンカ</t>
    </rPh>
    <rPh sb="9" eb="11">
      <t>ケンキュウ</t>
    </rPh>
    <phoneticPr fontId="1"/>
  </si>
  <si>
    <t xml:space="preserve">https://www.nichibun.ac.jp/pc1/ja/education/special_s.html
</t>
    <phoneticPr fontId="1"/>
  </si>
  <si>
    <t>(公)成茂神経科学研究助成基金</t>
    <rPh sb="1" eb="2">
      <t>コウ</t>
    </rPh>
    <phoneticPr fontId="1"/>
  </si>
  <si>
    <t>https://www.roushikyo.or.jp/?p=we-page-menu-1-4&amp;category=19327&amp;key=19410&amp;type=contents&amp;subkey=353845</t>
    <phoneticPr fontId="1"/>
  </si>
  <si>
    <t>https://www.narishige.co.jp/japanese/fund/</t>
    <phoneticPr fontId="1"/>
  </si>
  <si>
    <t>大阪市経済戦略局</t>
  </si>
  <si>
    <t>https://www.city.osaka.lg.jp/keizaisenryaku/page/0000525209.html</t>
    <phoneticPr fontId="1"/>
  </si>
  <si>
    <t>https://www.nedo.go.jp/koubo/CA2_100294.html</t>
    <phoneticPr fontId="1"/>
  </si>
  <si>
    <t>東京大学地震研・京都大学防災研</t>
    <rPh sb="0" eb="4">
      <t>トウキョウダイガク</t>
    </rPh>
    <rPh sb="4" eb="7">
      <t>ジシンケン</t>
    </rPh>
    <rPh sb="8" eb="12">
      <t>キョウトダイガク</t>
    </rPh>
    <rPh sb="12" eb="15">
      <t>ボウサイケン</t>
    </rPh>
    <phoneticPr fontId="1"/>
  </si>
  <si>
    <t>http://www.eri.u-tokyo.ac.jp/kyodoriyou/coordinating/</t>
    <phoneticPr fontId="1"/>
  </si>
  <si>
    <t>http://www.dpri.kyoto-u.ac.jp/collaboration_w_eri/</t>
    <phoneticPr fontId="1"/>
  </si>
  <si>
    <t>佐賀大学海洋エネルギー研究センター</t>
    <rPh sb="0" eb="2">
      <t>サガ</t>
    </rPh>
    <rPh sb="2" eb="4">
      <t>ダイガク</t>
    </rPh>
    <rPh sb="4" eb="6">
      <t>カイヨウ</t>
    </rPh>
    <rPh sb="11" eb="13">
      <t>ケンキュウ</t>
    </rPh>
    <phoneticPr fontId="1"/>
  </si>
  <si>
    <t>https://www.ioes.saga-u.ac.jp/jp/collabo/collabo_apply</t>
    <phoneticPr fontId="1"/>
  </si>
  <si>
    <t>https://www.nedo.go.jp/koubo/HY2_00043.html</t>
    <phoneticPr fontId="1"/>
  </si>
  <si>
    <t>https://www.nedo.go.jp/koubo/EF2_100159.html</t>
    <phoneticPr fontId="1"/>
  </si>
  <si>
    <t>(一)知的財産研究教育財団</t>
    <rPh sb="1" eb="2">
      <t>イチ</t>
    </rPh>
    <phoneticPr fontId="1"/>
  </si>
  <si>
    <t>https://www.iip.or.jp/fellow/haken_r02cr.html</t>
    <phoneticPr fontId="1"/>
  </si>
  <si>
    <t>(公)新化学技術推進協会</t>
    <rPh sb="1" eb="2">
      <t>コウ</t>
    </rPh>
    <phoneticPr fontId="1"/>
  </si>
  <si>
    <t>http://www.jaci.or.jp/recruit/</t>
    <phoneticPr fontId="1"/>
  </si>
  <si>
    <t>(地)KISTEC</t>
    <rPh sb="1" eb="2">
      <t>チ</t>
    </rPh>
    <phoneticPr fontId="1"/>
  </si>
  <si>
    <t>https://www.kistec.jp/r_and_d/cmcl/r3jigyoka_sokushin/</t>
    <phoneticPr fontId="1"/>
  </si>
  <si>
    <t>https://www.nedo.go.jp/koubo/EF2_100160.html</t>
    <phoneticPr fontId="1"/>
  </si>
  <si>
    <t>2021年度へ</t>
    <rPh sb="4" eb="6">
      <t>ネンド</t>
    </rPh>
    <phoneticPr fontId="1"/>
  </si>
  <si>
    <t>(一)キーコーヒー柴田裕記念財団</t>
    <rPh sb="1" eb="2">
      <t>イチ</t>
    </rPh>
    <phoneticPr fontId="1"/>
  </si>
  <si>
    <t xml:space="preserve">https://key-ysfoundation.jp/requirements.html
</t>
    <phoneticPr fontId="1"/>
  </si>
  <si>
    <t>2021年度公募カレンダー（応募締切日）</t>
    <rPh sb="4" eb="6">
      <t>ネンド</t>
    </rPh>
    <rPh sb="6" eb="8">
      <t>コウボ</t>
    </rPh>
    <rPh sb="14" eb="16">
      <t>オウボ</t>
    </rPh>
    <rPh sb="16" eb="19">
      <t>シメキリビ</t>
    </rPh>
    <phoneticPr fontId="1"/>
  </si>
  <si>
    <t>last update date:2022.3.10</t>
    <phoneticPr fontId="1"/>
  </si>
  <si>
    <t>(公村田学術振興財団</t>
    <rPh sb="1" eb="2">
      <t>コウ</t>
    </rPh>
    <phoneticPr fontId="1"/>
  </si>
  <si>
    <t>https://www.minpaku.ac.jp/research/project/iurp/offer</t>
    <phoneticPr fontId="1"/>
  </si>
  <si>
    <t>日本台湾交流協会</t>
    <rPh sb="0" eb="4">
      <t>ニホンタイワン</t>
    </rPh>
    <rPh sb="4" eb="6">
      <t>コウリュウ</t>
    </rPh>
    <rPh sb="6" eb="8">
      <t>キョウカイ</t>
    </rPh>
    <phoneticPr fontId="1"/>
  </si>
  <si>
    <t>https://www.koryu.or.jp/business/exchange/tabid2584.html</t>
    <phoneticPr fontId="1"/>
  </si>
  <si>
    <t>(公)戸部眞紀財団</t>
    <rPh sb="1" eb="2">
      <t>コウ</t>
    </rPh>
    <rPh sb="3" eb="7">
      <t>トベマキ</t>
    </rPh>
    <rPh sb="7" eb="9">
      <t>ザイダン</t>
    </rPh>
    <phoneticPr fontId="1"/>
  </si>
  <si>
    <t>https://tobe-maki.or.jp/grant/</t>
    <phoneticPr fontId="1"/>
  </si>
  <si>
    <t>(公)ひと･健康･未来研究財団</t>
    <rPh sb="1" eb="2">
      <t>コウ</t>
    </rPh>
    <rPh sb="6" eb="8">
      <t>ケンコウ</t>
    </rPh>
    <rPh sb="9" eb="11">
      <t>ミライ</t>
    </rPh>
    <rPh sb="11" eb="15">
      <t>ケンキュウザイダン</t>
    </rPh>
    <phoneticPr fontId="1"/>
  </si>
  <si>
    <t>https://www.mext.go.jp/b_menu/boshu/detail/1401208.htm</t>
    <phoneticPr fontId="1"/>
  </si>
  <si>
    <t>https://www.nidec.com/jp/nagamori-f/subsidy/applicatioguidelines.html</t>
    <phoneticPr fontId="1"/>
  </si>
  <si>
    <t>https://www.pref.yamanashi.jp/shigaku-kgk/omura_project/wakatekennkyu.html</t>
    <phoneticPr fontId="1"/>
  </si>
  <si>
    <t>(公)鉄鋼環境基金</t>
    <phoneticPr fontId="1"/>
  </si>
  <si>
    <t>(公)大川情報通信基金</t>
    <phoneticPr fontId="1"/>
  </si>
  <si>
    <t>神奈川県産業労働局</t>
    <phoneticPr fontId="1"/>
  </si>
  <si>
    <t>https://www.pref.kanagawa.jp/docs/sr4/cnt/f430080/p799054.html</t>
    <phoneticPr fontId="1"/>
  </si>
  <si>
    <t>https://casiozaidan.org/files/pdf/2019entry_josei.pdf</t>
    <phoneticPr fontId="1"/>
  </si>
  <si>
    <t>https://www.nict.go.jp/collabo/commission/B5Gsokushin/B5G_kobo/20210430kobo.html</t>
    <phoneticPr fontId="1"/>
  </si>
  <si>
    <t>(公)住友財団</t>
    <rPh sb="1" eb="2">
      <t>コウ</t>
    </rPh>
    <rPh sb="3" eb="7">
      <t>スミトモザイダン</t>
    </rPh>
    <phoneticPr fontId="1"/>
  </si>
  <si>
    <t>http://www.sumitomo.or.jp/</t>
    <phoneticPr fontId="1"/>
  </si>
  <si>
    <t>https://www.yashimadenki.co.jp/zaidan/enterprise_application/offering_20210325.pdf</t>
    <phoneticPr fontId="1"/>
  </si>
  <si>
    <t>(公)泉科学技術振興財団</t>
    <rPh sb="1" eb="2">
      <t>コウ</t>
    </rPh>
    <rPh sb="3" eb="4">
      <t>イズミ</t>
    </rPh>
    <rPh sb="4" eb="8">
      <t>カガクギジュツ</t>
    </rPh>
    <rPh sb="8" eb="12">
      <t>シンコウザイダン</t>
    </rPh>
    <phoneticPr fontId="1"/>
  </si>
  <si>
    <t>https://www.izumi-zaidan.jp/</t>
    <phoneticPr fontId="1"/>
  </si>
  <si>
    <t>https://www.city.kawasaki.jp/300/page/0000127525.html</t>
  </si>
  <si>
    <t>(公)三井住友海上福祉財団</t>
    <rPh sb="1" eb="2">
      <t>コウ</t>
    </rPh>
    <rPh sb="3" eb="5">
      <t>ミツイ</t>
    </rPh>
    <rPh sb="5" eb="7">
      <t>スミトモ</t>
    </rPh>
    <rPh sb="7" eb="9">
      <t>カイジョウ</t>
    </rPh>
    <rPh sb="9" eb="13">
      <t>フクシザイダン</t>
    </rPh>
    <phoneticPr fontId="1"/>
  </si>
  <si>
    <t>東京都産業労働局</t>
    <phoneticPr fontId="1"/>
  </si>
  <si>
    <t>https://www.ms-ins.com/welfare/research_grant.htm#trafficSafety</t>
    <phoneticPr fontId="1"/>
  </si>
  <si>
    <t>https://www.metro.tokyo.lg.jp/tosei/hodohappyo/press/2021/05/11/11.html</t>
    <phoneticPr fontId="1"/>
  </si>
  <si>
    <t>(公)立石科学技術振興財団</t>
    <rPh sb="1" eb="2">
      <t>コウ</t>
    </rPh>
    <phoneticPr fontId="1"/>
  </si>
  <si>
    <t>https://www.tateisi-f.org</t>
    <phoneticPr fontId="1"/>
  </si>
  <si>
    <t>(一)河川情報センター</t>
    <rPh sb="1" eb="2">
      <t>イチ</t>
    </rPh>
    <phoneticPr fontId="1"/>
  </si>
  <si>
    <t>http://www.river.or.jp/koeki/jyosei/2021.html</t>
    <phoneticPr fontId="1"/>
  </si>
  <si>
    <t>https://www.sgh-foundation.or.jp/gan/nurse_assistance.html</t>
    <phoneticPr fontId="1"/>
  </si>
  <si>
    <t>https://www.nedo.go.jp/koubo/CA2_100302.html</t>
    <phoneticPr fontId="1"/>
  </si>
  <si>
    <t>(一)日本電気協会</t>
    <rPh sb="1" eb="2">
      <t>イチ</t>
    </rPh>
    <rPh sb="3" eb="9">
      <t>ニホンデンキキョウカイ</t>
    </rPh>
    <phoneticPr fontId="1"/>
  </si>
  <si>
    <t>JST(COI-NEXT)</t>
    <phoneticPr fontId="1"/>
  </si>
  <si>
    <t>https://www.denki.or.jp/award/outline</t>
    <phoneticPr fontId="1"/>
  </si>
  <si>
    <t>https://www.jst.go.jp/pf/platform/koubo.html</t>
    <phoneticPr fontId="1"/>
  </si>
  <si>
    <t>https://www.urakamizaidan.or.jp/research/index.html</t>
  </si>
  <si>
    <t>(公)中谷医工計測技術振興財団</t>
    <rPh sb="1" eb="2">
      <t>コウ</t>
    </rPh>
    <rPh sb="3" eb="5">
      <t>ナカタニ</t>
    </rPh>
    <rPh sb="5" eb="6">
      <t>イ</t>
    </rPh>
    <rPh sb="6" eb="7">
      <t>コウ</t>
    </rPh>
    <rPh sb="7" eb="9">
      <t>ケイソク</t>
    </rPh>
    <rPh sb="9" eb="11">
      <t>ギジュツ</t>
    </rPh>
    <rPh sb="11" eb="13">
      <t>シンコウ</t>
    </rPh>
    <rPh sb="13" eb="15">
      <t>ザイダン</t>
    </rPh>
    <phoneticPr fontId="1"/>
  </si>
  <si>
    <t>https://www.nakatani-foundation.jp/</t>
    <phoneticPr fontId="1"/>
  </si>
  <si>
    <t xml:space="preserve">https://www.mext.go.jp/b_menu/boshu/detail/1417596_00004.htm
</t>
    <phoneticPr fontId="1"/>
  </si>
  <si>
    <t>(公)井上科学振興財団</t>
    <rPh sb="1" eb="2">
      <t>コウ</t>
    </rPh>
    <rPh sb="3" eb="5">
      <t>イノウエ</t>
    </rPh>
    <rPh sb="5" eb="7">
      <t>カガク</t>
    </rPh>
    <rPh sb="7" eb="11">
      <t>シンコウザイダン</t>
    </rPh>
    <phoneticPr fontId="1"/>
  </si>
  <si>
    <t>http://www.inoue-zaidan.or.jp/f-03.html</t>
    <phoneticPr fontId="1"/>
  </si>
  <si>
    <t>(公)金型技術振興財団</t>
    <phoneticPr fontId="1"/>
  </si>
  <si>
    <t xml:space="preserve">https://www.eapharma.co.jp/openinnovation/
</t>
    <phoneticPr fontId="1"/>
  </si>
  <si>
    <t>https://www.suzukenzaidan.or.jp/bosyu/index.html</t>
    <phoneticPr fontId="1"/>
  </si>
  <si>
    <t>https://www.jsps.go.jp/j-lindau/index.html</t>
    <phoneticPr fontId="1"/>
  </si>
  <si>
    <t>https://www.nict.go.jp/collabo/commission/B5Gsokushin/B5G_kobo/20210630kobo.html</t>
    <phoneticPr fontId="1"/>
  </si>
  <si>
    <t>国立保健医療科学院</t>
    <rPh sb="0" eb="2">
      <t>コクリツ</t>
    </rPh>
    <rPh sb="2" eb="4">
      <t>ホケン</t>
    </rPh>
    <rPh sb="4" eb="6">
      <t>イリョウ</t>
    </rPh>
    <rPh sb="6" eb="9">
      <t>カガクイン</t>
    </rPh>
    <phoneticPr fontId="1"/>
  </si>
  <si>
    <t>https://www.niph.go.jp</t>
    <phoneticPr fontId="1"/>
  </si>
  <si>
    <t>http://www.nakajimafound.or.jp/koubo.html</t>
  </si>
  <si>
    <t>https://www.nict.go.jp/collabo/commission/B5Gsokushin/B5G_kobo/20210716kobo.html</t>
    <phoneticPr fontId="1"/>
  </si>
  <si>
    <t>https://www.kistec.jp/category/r_and_d/project_res/st/</t>
    <phoneticPr fontId="1"/>
  </si>
  <si>
    <t>https://www.af-info.or.jp/research/apply.html</t>
    <phoneticPr fontId="1"/>
  </si>
  <si>
    <t>https://www.terumozaidan.or.jp/support/overseas.html</t>
    <phoneticPr fontId="1"/>
  </si>
  <si>
    <t>http://koueki.jiii.or.jp/hyosho/zenkoku/2022/documents/boshuyoko.pdf</t>
    <phoneticPr fontId="1"/>
  </si>
  <si>
    <t xml:space="preserve">https://www.nedo.go.jp/koubo/EF2_100171.html </t>
    <phoneticPr fontId="1"/>
  </si>
  <si>
    <t>https://www.expo-cosmos.or.jp/main/zyosei/invitation_04.html</t>
    <phoneticPr fontId="1"/>
  </si>
  <si>
    <t>(地)東京都立産業技術研究センター</t>
    <rPh sb="1" eb="2">
      <t>チ</t>
    </rPh>
    <phoneticPr fontId="1"/>
  </si>
  <si>
    <t>https://www.nedo.go.jp/koubo/SM2_100001_00003.html</t>
    <phoneticPr fontId="1"/>
  </si>
  <si>
    <t>https://www.iri-tokyo.jp/site/kenkyu/kyodou2021-2.html</t>
    <phoneticPr fontId="1"/>
  </si>
  <si>
    <t>(公)井上科学振興財団</t>
    <phoneticPr fontId="1"/>
  </si>
  <si>
    <t>https://www.pref.aichi.jp/san-kagi/kagaku/nurture/pd/</t>
    <phoneticPr fontId="1"/>
  </si>
  <si>
    <t>https://research.nichibun.ac.jp/pc1/ja/employment/team.html</t>
    <phoneticPr fontId="1"/>
  </si>
  <si>
    <t>(一)日本溶接協会</t>
    <rPh sb="1" eb="2">
      <t>イチ</t>
    </rPh>
    <rPh sb="3" eb="9">
      <t>ニホンヨウセツキョウカイ</t>
    </rPh>
    <phoneticPr fontId="1"/>
  </si>
  <si>
    <t>(公)関西・大阪21世紀協会</t>
    <rPh sb="1" eb="2">
      <t>コウ</t>
    </rPh>
    <phoneticPr fontId="1"/>
  </si>
  <si>
    <t>http://www.osaka21.or.jp/jecfund/information/</t>
    <phoneticPr fontId="1"/>
  </si>
  <si>
    <t>https://www.ando-zaidan.jp/innovation/foodcreationsociety/</t>
    <phoneticPr fontId="1"/>
  </si>
  <si>
    <t>(公)日本教育公務員弘済会</t>
    <rPh sb="1" eb="2">
      <t>コウ</t>
    </rPh>
    <phoneticPr fontId="1"/>
  </si>
  <si>
    <t>https://www.nikkyoko.or.jp/business/education.html#menu-title08</t>
    <phoneticPr fontId="1"/>
  </si>
  <si>
    <t>向科学技術振興財団</t>
  </si>
  <si>
    <t>https://www.mukai-zaidan.or.jp/researchgrant</t>
  </si>
  <si>
    <t>同志社大学ハリス理化学研究所</t>
    <rPh sb="0" eb="3">
      <t>ドウシシャ</t>
    </rPh>
    <rPh sb="3" eb="5">
      <t>ダイガク</t>
    </rPh>
    <rPh sb="8" eb="14">
      <t>リカガクケンキュウショ</t>
    </rPh>
    <phoneticPr fontId="1"/>
  </si>
  <si>
    <t>https://www.doshisha.ac.jp/doshisha/recruit/harris.html</t>
    <phoneticPr fontId="1"/>
  </si>
  <si>
    <t>NICT</t>
  </si>
  <si>
    <t>tps://www.nict.go.jp/deploy-support/int_prog.html </t>
  </si>
  <si>
    <t>(公)日本科学協会</t>
    <rPh sb="1" eb="2">
      <t>コウ</t>
    </rPh>
    <rPh sb="3" eb="7">
      <t>ニホンカガク</t>
    </rPh>
    <rPh sb="7" eb="9">
      <t>キョウカイ</t>
    </rPh>
    <phoneticPr fontId="1"/>
  </si>
  <si>
    <t>https://www.jss.or.jp/ikusei/sasakawa/</t>
    <phoneticPr fontId="1"/>
  </si>
  <si>
    <t>https://www.nedo.go.jp/koubo/SM2_100001_00004.html</t>
    <phoneticPr fontId="1"/>
  </si>
  <si>
    <t>https://scat.or.jp/josei/</t>
    <phoneticPr fontId="1"/>
  </si>
  <si>
    <t>https://www.ymfs.jp/project/assist/16th/</t>
    <phoneticPr fontId="1"/>
  </si>
  <si>
    <t>(公)立石科学技術振興財団</t>
  </si>
  <si>
    <t>(公)萩原学術振興財団</t>
    <rPh sb="1" eb="2">
      <t>コウ</t>
    </rPh>
    <rPh sb="3" eb="5">
      <t>ハギワラ</t>
    </rPh>
    <rPh sb="5" eb="7">
      <t>ガクジュツ</t>
    </rPh>
    <rPh sb="7" eb="11">
      <t>シンコウザイダン</t>
    </rPh>
    <phoneticPr fontId="1"/>
  </si>
  <si>
    <t>https://hagiwara-foundation.or.jp/subsidy/</t>
    <phoneticPr fontId="1"/>
  </si>
  <si>
    <t>(信)小澤・吉川記念エレクトロニクス研究助成基金</t>
    <rPh sb="1" eb="2">
      <t>シン</t>
    </rPh>
    <phoneticPr fontId="1"/>
  </si>
  <si>
    <t>https://www.tr.mufg.jp/shisan/kouekishintaku_list.html</t>
    <phoneticPr fontId="1"/>
  </si>
  <si>
    <t>(国研)NICT</t>
    <rPh sb="1" eb="2">
      <t>クニ</t>
    </rPh>
    <rPh sb="2" eb="3">
      <t>ケン</t>
    </rPh>
    <phoneticPr fontId="1"/>
  </si>
  <si>
    <t>https://www.nict.go.jp/collabo/commission/20211014kobo.html</t>
    <phoneticPr fontId="1"/>
  </si>
  <si>
    <t>(国研)NICT</t>
    <rPh sb="1" eb="3">
      <t>コクケン</t>
    </rPh>
    <phoneticPr fontId="1"/>
  </si>
  <si>
    <t>https://www.nict.go.jp/press/2021/10/29-1.html</t>
    <phoneticPr fontId="1"/>
  </si>
  <si>
    <t>https://www.nedo.go.jp/koubo/EF2_100176.html</t>
    <phoneticPr fontId="1"/>
  </si>
  <si>
    <t>https://www.nedo.go.jp/koubo/EV2_100241.html</t>
    <phoneticPr fontId="1"/>
  </si>
  <si>
    <t>https://www.taf.or.jp</t>
    <phoneticPr fontId="1"/>
  </si>
  <si>
    <t>(公)ヒロセ財団</t>
    <rPh sb="1" eb="2">
      <t>コウ</t>
    </rPh>
    <rPh sb="6" eb="8">
      <t>ザイダン</t>
    </rPh>
    <phoneticPr fontId="1"/>
  </si>
  <si>
    <t>(公)中部科学技術センター</t>
    <rPh sb="1" eb="2">
      <t>コウ</t>
    </rPh>
    <rPh sb="3" eb="5">
      <t>チュウブ</t>
    </rPh>
    <rPh sb="5" eb="9">
      <t>カガクギジュツ</t>
    </rPh>
    <phoneticPr fontId="1"/>
  </si>
  <si>
    <t>http://www.cstc.or.jp/business/ai_research.php</t>
    <phoneticPr fontId="1"/>
  </si>
  <si>
    <t>(公)カインズデジタルイノベーション財団</t>
    <rPh sb="1" eb="2">
      <t>コウ</t>
    </rPh>
    <rPh sb="18" eb="20">
      <t>ザイダン</t>
    </rPh>
    <phoneticPr fontId="1"/>
  </si>
  <si>
    <t>http://nsg-zaidan.or.jp/event/r4collection.html</t>
    <phoneticPr fontId="1"/>
  </si>
  <si>
    <t>(公)はまぎん産業文化振興財団</t>
    <rPh sb="1" eb="2">
      <t>コウ</t>
    </rPh>
    <phoneticPr fontId="1"/>
  </si>
  <si>
    <t>https://yokohama-viamare.or.jp/grant.html</t>
    <phoneticPr fontId="1"/>
  </si>
  <si>
    <t>東京大学地震研究所・京都大学防災研究所</t>
    <phoneticPr fontId="1"/>
  </si>
  <si>
    <t>https://www.aluminum.or.jp/sys_img/files/1632917037_0.pdf</t>
    <phoneticPr fontId="1"/>
  </si>
  <si>
    <t>http://www.jaci.or.jp/recruit/page_02_11_2022.html</t>
    <phoneticPr fontId="1"/>
  </si>
  <si>
    <t>https://www.roushikyo.or.jp/index.html?p=we-page-menu-1-4&amp;category=19327&amp;key=19410&amp;type=contents&amp;subkey=407255</t>
    <phoneticPr fontId="1"/>
  </si>
  <si>
    <t>旭化成ファーマ(株)</t>
    <rPh sb="0" eb="3">
      <t>アサヒカセイ</t>
    </rPh>
    <rPh sb="7" eb="10">
      <t>カブ</t>
    </rPh>
    <phoneticPr fontId="1"/>
  </si>
  <si>
    <t>https://www.asahikasei-pharma.co.jp/a-compass/jp/</t>
    <phoneticPr fontId="1"/>
  </si>
  <si>
    <t>https://www.nedo.go.jp/koubo/SM2_100001_00012.html</t>
    <phoneticPr fontId="1"/>
  </si>
  <si>
    <t>https://www.iip.or.jp/fellow/haken_r03cr.html</t>
    <phoneticPr fontId="1"/>
  </si>
  <si>
    <t>トピー実業(株)</t>
    <rPh sb="3" eb="5">
      <t>ジツギョウ</t>
    </rPh>
    <rPh sb="5" eb="8">
      <t>カブ</t>
    </rPh>
    <phoneticPr fontId="1"/>
  </si>
  <si>
    <t>https://www.topy-ep.co.jp/news/detail.html?id=124</t>
    <phoneticPr fontId="1"/>
  </si>
  <si>
    <t>https://www.nedo.go.jp/activities/ZZJP_100196.html</t>
  </si>
  <si>
    <t>http://www.sound-zaidan.com/stpfsinsei.html</t>
    <phoneticPr fontId="1"/>
  </si>
  <si>
    <t>https://www.nedo.go.jp/koubo/EF2_100182.html</t>
    <phoneticPr fontId="1"/>
  </si>
  <si>
    <t>https://www.kistec.jp/r_and_d/cmcl/r4jigyoka_sokushin/</t>
  </si>
  <si>
    <t>2022年度へ</t>
    <rPh sb="4" eb="6">
      <t>ネンド</t>
    </rPh>
    <phoneticPr fontId="1"/>
  </si>
  <si>
    <t>産経新聞社</t>
    <phoneticPr fontId="1"/>
  </si>
  <si>
    <t>http://www.sankei-award.jp/sentan/index.html</t>
    <phoneticPr fontId="1"/>
  </si>
  <si>
    <t>【Konno &amp; レスター財団】</t>
    <phoneticPr fontId="1"/>
  </si>
  <si>
    <t>https://kr-fd.or.jp/application_details/application2022/</t>
    <phoneticPr fontId="1"/>
  </si>
  <si>
    <t>(公)カシオ科学振興財団</t>
    <rPh sb="1" eb="2">
      <t>コウ</t>
    </rPh>
    <phoneticPr fontId="1"/>
  </si>
  <si>
    <t>NEDO「官民による若手研究者発掘支援事業」</t>
    <phoneticPr fontId="1"/>
  </si>
  <si>
    <t>(公)村田学術振興財団</t>
    <rPh sb="1" eb="2">
      <t>コウ</t>
    </rPh>
    <phoneticPr fontId="1"/>
  </si>
  <si>
    <t>https://www.yashimadenki.co.jp/zaidan/enterprise_activity.php</t>
    <phoneticPr fontId="1"/>
  </si>
  <si>
    <t>(公)新世代研究所</t>
    <rPh sb="1" eb="2">
      <t>コウ</t>
    </rPh>
    <phoneticPr fontId="1"/>
  </si>
  <si>
    <t>https://www.robotaward.jp/award/index.html</t>
    <phoneticPr fontId="1"/>
  </si>
  <si>
    <t>(公)金型技術振興財団</t>
    <rPh sb="1" eb="2">
      <t>コウ</t>
    </rPh>
    <phoneticPr fontId="1"/>
  </si>
  <si>
    <t>(公)大川情報通信基金</t>
    <rPh sb="1" eb="2">
      <t>コウ</t>
    </rPh>
    <phoneticPr fontId="1"/>
  </si>
  <si>
    <t>https://www.jst.go.jp/kisoken/boshuu/teian.html</t>
    <phoneticPr fontId="1"/>
  </si>
  <si>
    <t>https://jssf.or.jp/researchgrant.html</t>
    <phoneticPr fontId="1"/>
  </si>
  <si>
    <t>(公)全国銀行学術研究振興財団</t>
    <rPh sb="1" eb="2">
      <t>コウ</t>
    </rPh>
    <phoneticPr fontId="1"/>
  </si>
  <si>
    <t>(公)上原記念生命科学財団</t>
    <rPh sb="1" eb="2">
      <t>コウ</t>
    </rPh>
    <phoneticPr fontId="1"/>
  </si>
  <si>
    <t>https://www.ueharazaidan.or.jp/grants/login/</t>
    <phoneticPr fontId="1"/>
  </si>
  <si>
    <t>(公)中部科学技術センター</t>
    <rPh sb="1" eb="2">
      <t>コウ</t>
    </rPh>
    <phoneticPr fontId="1"/>
  </si>
  <si>
    <t>(公)ホーユー科学財団</t>
    <rPh sb="1" eb="2">
      <t>コウ</t>
    </rPh>
    <phoneticPr fontId="1"/>
  </si>
  <si>
    <t>(公)博報堂教育財団</t>
    <rPh sb="1" eb="2">
      <t>コウ</t>
    </rPh>
    <phoneticPr fontId="1"/>
  </si>
  <si>
    <t>(財)丸文財団</t>
    <rPh sb="1" eb="2">
      <t>ザイ</t>
    </rPh>
    <phoneticPr fontId="1"/>
  </si>
  <si>
    <t>https://www.marubun-zaidan.jp/h_j_gaiyou.html</t>
    <phoneticPr fontId="1"/>
  </si>
  <si>
    <t>https://www.katokinen.or.jp/applications/</t>
    <phoneticPr fontId="1"/>
  </si>
  <si>
    <t>(公)御器谷科学技術財団</t>
    <rPh sb="1" eb="2">
      <t>コウ</t>
    </rPh>
    <phoneticPr fontId="1"/>
  </si>
  <si>
    <t>(公)NEC C&amp;C財団</t>
    <rPh sb="1" eb="2">
      <t>コウ</t>
    </rPh>
    <phoneticPr fontId="1"/>
  </si>
  <si>
    <t>http://shoureikai.or.jp/awards/recommendation/index.html</t>
    <phoneticPr fontId="1"/>
  </si>
  <si>
    <t>https://www.kajima-f.or.jp/</t>
    <phoneticPr fontId="1"/>
  </si>
  <si>
    <t>(財)テレコム先端技術研究支援センター</t>
    <rPh sb="1" eb="2">
      <t>ザイ</t>
    </rPh>
    <phoneticPr fontId="1"/>
  </si>
  <si>
    <t>https://www.scat.or.jp/josei/</t>
    <phoneticPr fontId="1"/>
  </si>
  <si>
    <t>(社)日本溶接協会</t>
    <rPh sb="1" eb="2">
      <t>シャ</t>
    </rPh>
    <phoneticPr fontId="1"/>
  </si>
  <si>
    <t>(公)萩原学術振興財団</t>
    <rPh sb="1" eb="2">
      <t>コウ</t>
    </rPh>
    <phoneticPr fontId="1"/>
  </si>
  <si>
    <t>https://www.tel.co.jp/rd/jointresearch/</t>
    <phoneticPr fontId="1"/>
  </si>
  <si>
    <t>NICT「国際研究集会開催支援」</t>
    <phoneticPr fontId="1"/>
  </si>
  <si>
    <t>NICT「海外研究者招へい」</t>
    <phoneticPr fontId="1"/>
  </si>
  <si>
    <t>(公)中山隼雄科学技術文化財団</t>
    <rPh sb="1" eb="2">
      <t>コウ</t>
    </rPh>
    <phoneticPr fontId="1"/>
  </si>
  <si>
    <t>https://www.nakayama-zaidan.or.jp/</t>
    <phoneticPr fontId="1"/>
  </si>
  <si>
    <t>http://mazak-f.or.jp/05.html</t>
    <phoneticPr fontId="1"/>
  </si>
  <si>
    <t>https://www.kao-foundation.or.jp/assist/science/research.html</t>
    <phoneticPr fontId="1"/>
  </si>
  <si>
    <t>(公)花王芸術・科学財団</t>
    <rPh sb="1" eb="2">
      <t>コウ</t>
    </rPh>
    <phoneticPr fontId="1"/>
  </si>
  <si>
    <t>(公)セコム科学技術振興財団</t>
    <rPh sb="1" eb="2">
      <t>コウ</t>
    </rPh>
    <phoneticPr fontId="1"/>
  </si>
  <si>
    <t>https://www.secomzaidan.jp/tokutei.html</t>
    <phoneticPr fontId="1"/>
  </si>
  <si>
    <t>　https://www.taf.or.jp/grant-a/</t>
    <phoneticPr fontId="1"/>
  </si>
  <si>
    <t>全国健康保険協会</t>
    <phoneticPr fontId="1"/>
  </si>
  <si>
    <t>(財)田中貴金属記念財団</t>
    <rPh sb="1" eb="2">
      <t>ザイ</t>
    </rPh>
    <phoneticPr fontId="1"/>
  </si>
  <si>
    <t>https://hojo.keirin-autorace.or.jp/shinsei/shinsei.html</t>
    <phoneticPr fontId="1"/>
  </si>
  <si>
    <t>https://hirose-isf.or.jp/prize/hiroseprize/</t>
    <phoneticPr fontId="1"/>
  </si>
  <si>
    <t>https://www.jst.go.jp/diversity/researcher/mscaward/index.html</t>
    <phoneticPr fontId="1"/>
  </si>
  <si>
    <t>AMED「創薬基盤推進研究事業」</t>
    <phoneticPr fontId="1"/>
  </si>
  <si>
    <t>AMED「医薬品等規制調和・評価研究事業」</t>
    <phoneticPr fontId="1"/>
  </si>
  <si>
    <t>AMED「医療機器開発推進研究事業」</t>
    <phoneticPr fontId="1"/>
  </si>
  <si>
    <t>NEDO「ポスト5G情報通信システム基盤強化研究開発事業」</t>
    <phoneticPr fontId="1"/>
  </si>
  <si>
    <t>(公)金原一郎記念医学医療振興財団</t>
    <rPh sb="1" eb="2">
      <t>コウ</t>
    </rPh>
    <phoneticPr fontId="1"/>
  </si>
  <si>
    <t>https://www.kanehara-zaidan.or.jp/subsidy/aid</t>
    <phoneticPr fontId="1"/>
  </si>
  <si>
    <t>http://www.protein.osaka-u.ac.jp/joint/</t>
    <phoneticPr fontId="1"/>
  </si>
  <si>
    <t>(公)藤森科学技術振興財団</t>
    <rPh sb="1" eb="2">
      <t>コウ</t>
    </rPh>
    <phoneticPr fontId="1"/>
  </si>
  <si>
    <t>http://www.fujimori-f.or.jp/subsidy/requirements.html</t>
    <phoneticPr fontId="1"/>
  </si>
  <si>
    <t>https://www.nips.ac.jp/collabo/application.html</t>
    <phoneticPr fontId="1"/>
  </si>
  <si>
    <t>(財)日本奥山学会</t>
    <rPh sb="1" eb="2">
      <t>ザイ</t>
    </rPh>
    <phoneticPr fontId="1"/>
  </si>
  <si>
    <t>https://okuyamasociety.jimdofree.com/%E5%8B%9F%E9%9B%86/</t>
    <phoneticPr fontId="1"/>
  </si>
  <si>
    <t>(社)日本アルミニウム協会</t>
    <rPh sb="1" eb="2">
      <t>シャ</t>
    </rPh>
    <phoneticPr fontId="1"/>
  </si>
  <si>
    <t>https://www.aluminum.or.jp/</t>
    <phoneticPr fontId="1"/>
  </si>
  <si>
    <t>https://kr-fd.or.jp/grant/</t>
    <phoneticPr fontId="1"/>
  </si>
  <si>
    <t>AMED「臨床研究・治験推進研究事業」</t>
    <phoneticPr fontId="1"/>
  </si>
  <si>
    <t>AMED「女性の健康の包括的支援実用化研究事業」</t>
    <phoneticPr fontId="1"/>
  </si>
  <si>
    <t>https://www.k-academy.jp/researchgrant/</t>
    <phoneticPr fontId="1"/>
  </si>
  <si>
    <t>JST「経済安全保障重要技術育成プログラム」</t>
    <phoneticPr fontId="1"/>
  </si>
  <si>
    <t>(公)日本食品化学研究振興財団</t>
    <rPh sb="1" eb="2">
      <t>コウ</t>
    </rPh>
    <phoneticPr fontId="1"/>
  </si>
  <si>
    <t>https://www.mitsubishi-zaidan.jp/support/social-welfare.html</t>
    <phoneticPr fontId="1"/>
  </si>
  <si>
    <t>https://www.health-net.or.jp/tyousa/josei/</t>
    <phoneticPr fontId="1"/>
  </si>
  <si>
    <t>https://www.dpri.kyoto-u.ac.jp/collaborative/</t>
    <phoneticPr fontId="1"/>
  </si>
  <si>
    <t>https://www.jst.go.jp/k-program/koubo/</t>
    <phoneticPr fontId="1"/>
  </si>
  <si>
    <t>(公社)新化学技術推進協会</t>
    <rPh sb="1" eb="3">
      <t>コウシャ</t>
    </rPh>
    <phoneticPr fontId="1"/>
  </si>
  <si>
    <t>京都大学防災研究所</t>
    <phoneticPr fontId="1"/>
  </si>
  <si>
    <t>(公)工作機械技術振興財団</t>
    <rPh sb="1" eb="2">
      <t>コウ</t>
    </rPh>
    <phoneticPr fontId="1"/>
  </si>
  <si>
    <t>https://www.kousakukikai-zaidan.or.jp/essential/thesis/</t>
    <phoneticPr fontId="1"/>
  </si>
  <si>
    <t>(公)杉浦記念財団</t>
    <rPh sb="1" eb="2">
      <t>コウ</t>
    </rPh>
    <phoneticPr fontId="1"/>
  </si>
  <si>
    <t>情報・システム研究機構 統計数理研究所</t>
    <phoneticPr fontId="1"/>
  </si>
  <si>
    <t>https://www.ism.ac.jp/kyodo/index_j.html</t>
    <phoneticPr fontId="1"/>
  </si>
  <si>
    <t>AMED「再生・細胞医療・遺伝子治療実現加速化プログラム」</t>
    <phoneticPr fontId="1"/>
  </si>
  <si>
    <t>AMED「成育疾患克服等総合研究事業」</t>
    <phoneticPr fontId="1"/>
  </si>
  <si>
    <t>AMED「次世代がん医療加速化研究事業」</t>
    <phoneticPr fontId="1"/>
  </si>
  <si>
    <t>JST「羽ばたく女性研究者賞」</t>
    <phoneticPr fontId="1"/>
  </si>
  <si>
    <t>https://www.jst.go.jp/inter/program/announce/announce_easia_jrp_12th.html</t>
    <phoneticPr fontId="1"/>
  </si>
  <si>
    <t>JST・SICORP「e-ASIA共同研究プログラム」</t>
    <phoneticPr fontId="1"/>
  </si>
  <si>
    <t>AMED「循環器疾患・糖尿病等生活習慣病対策実用化研究事業」</t>
    <phoneticPr fontId="1"/>
  </si>
  <si>
    <t>https://www.jst.go.jp/inter/program/announce/announce_fr_edge_ai2022.html</t>
    <phoneticPr fontId="1"/>
  </si>
  <si>
    <t>JST「戦略的国際共同研究プログラム（SICORP）」</t>
    <phoneticPr fontId="1"/>
  </si>
  <si>
    <t>NEDO[先導研究プログラム／未踏チャレンジ」</t>
    <phoneticPr fontId="1"/>
  </si>
  <si>
    <t>https://www.nedo.go.jp/koubo/SM2_100001_00043.html</t>
    <phoneticPr fontId="1"/>
  </si>
  <si>
    <t>https://www.jst.go.jp/k-program/koubo/index.html</t>
    <phoneticPr fontId="1"/>
  </si>
  <si>
    <t>JST「経済安全保障重要技術育成プログラム（K Program）2022年度 第２回」</t>
    <phoneticPr fontId="1"/>
  </si>
  <si>
    <t>https://www.smtb.jp/personal/entrustment/management/public/example/list.html#NaturalScience-Humanities</t>
    <phoneticPr fontId="1"/>
  </si>
  <si>
    <t>凡例：(国)国立研究開発法人、(公)公益財団法人、(公社)公益社団法人、(公信)公益信託
(社)一般社団法人、(財)一般財団法人、(独)独立行政法人、(株)株式会社</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phoneticPr fontId="1"/>
  </si>
  <si>
    <t>(公信)中西睦子看護学先端的研究基金</t>
    <rPh sb="1" eb="3">
      <t>コウシン</t>
    </rPh>
    <phoneticPr fontId="1"/>
  </si>
  <si>
    <t>(社)資源・リサイクル促進センター「産業環境管理協会資源・リサイクル促進センター」</t>
    <rPh sb="1" eb="2">
      <t>シャ</t>
    </rPh>
    <phoneticPr fontId="1"/>
  </si>
  <si>
    <t>https://www.nedo.go.jp/koubo/SM2_100001_00045.html</t>
    <phoneticPr fontId="1"/>
  </si>
  <si>
    <t>https://www.kousakukikai-zaidan.or.jp/essential/</t>
    <phoneticPr fontId="1"/>
  </si>
  <si>
    <t>https://www.jvnf.or.jp/kenkyujyosei.html</t>
    <phoneticPr fontId="1"/>
  </si>
  <si>
    <t>(公)日本訪問看護財団</t>
    <rPh sb="1" eb="2">
      <t>コウ</t>
    </rPh>
    <phoneticPr fontId="1"/>
  </si>
  <si>
    <t xml:space="preserve">(財)金森財団 </t>
    <rPh sb="1" eb="2">
      <t>ザイ</t>
    </rPh>
    <phoneticPr fontId="1"/>
  </si>
  <si>
    <t>(公)徳山科学技術振興財団</t>
    <rPh sb="1" eb="2">
      <t>コウ</t>
    </rPh>
    <phoneticPr fontId="1"/>
  </si>
  <si>
    <t>(公)加藤記念バイオサイエンス振興財団</t>
    <rPh sb="1" eb="2">
      <t>コウ</t>
    </rPh>
    <phoneticPr fontId="1"/>
  </si>
  <si>
    <t>AMED「医療分野国際科学技術共同研究開発推進事業」</t>
    <phoneticPr fontId="1"/>
  </si>
  <si>
    <t>https://www.amed.go.jp/koubo/20/01/2001B_00058.html</t>
    <phoneticPr fontId="1"/>
  </si>
  <si>
    <t xml:space="preserve">AMED「医療機器等研究成果展開事業（医療機器事業化・実用化支援機関）」
</t>
    <phoneticPr fontId="1"/>
  </si>
  <si>
    <t>https://www.amed.go.jp/koubo/12/01/1201B_00061.html</t>
    <phoneticPr fontId="1"/>
  </si>
  <si>
    <t>(公)日本生命財団</t>
    <rPh sb="1" eb="2">
      <t>コウ</t>
    </rPh>
    <phoneticPr fontId="1"/>
  </si>
  <si>
    <t>公益信託仲谷鈴代記念栄養改善活動振興基金</t>
    <phoneticPr fontId="1"/>
  </si>
  <si>
    <t>(財)一樹工業技術奨励会</t>
    <rPh sb="1" eb="2">
      <t>ザイ</t>
    </rPh>
    <phoneticPr fontId="1"/>
  </si>
  <si>
    <t>https://miyazaki-nikkiso.co.jp/ichiju/</t>
    <phoneticPr fontId="1"/>
  </si>
  <si>
    <t>AMED「予防・健康づくりの社会実装に向けた研究開発基盤整備事業」</t>
    <phoneticPr fontId="1"/>
  </si>
  <si>
    <t>https://www.amed.go.jp/koubo/12/02/1202B_00018.html</t>
    <phoneticPr fontId="1"/>
  </si>
  <si>
    <t>AMED「難治性疾患実用化研究事業」</t>
    <phoneticPr fontId="1"/>
  </si>
  <si>
    <t>AMED「革新的医療技術研究開発推進事業」</t>
    <phoneticPr fontId="1"/>
  </si>
  <si>
    <t>JST「大学発新産業創出プログラム（START）プロジェクト推進型」</t>
    <phoneticPr fontId="1"/>
  </si>
  <si>
    <t>https://www.jst.go.jp/start/biz-model/call2023.html</t>
    <phoneticPr fontId="1"/>
  </si>
  <si>
    <t>AMED「新興・再興感染症に対する革新的医薬品等開発推進研究事業」</t>
    <phoneticPr fontId="1"/>
  </si>
  <si>
    <t>https://www.cjc.or.jp/news/topics/entry000236.html</t>
    <phoneticPr fontId="1"/>
  </si>
  <si>
    <t>https://www.amed.go.jp/koubo/11/01/1101B_00041.html</t>
    <phoneticPr fontId="1"/>
  </si>
  <si>
    <t>JSPS「日本学術振興会賞」</t>
    <phoneticPr fontId="1"/>
  </si>
  <si>
    <t>https://www.jsps.go.jp/j-jsps-prize/yoshiki_01.html</t>
    <phoneticPr fontId="1"/>
  </si>
  <si>
    <t>JST「A-STEP(産学共同(本格型)」</t>
    <phoneticPr fontId="1"/>
  </si>
  <si>
    <t>JST「A-STEP産学共同(育成型)」</t>
    <phoneticPr fontId="1"/>
  </si>
  <si>
    <t>AMED「ロボット介護機器開発等推進事業（開発補助）」</t>
    <phoneticPr fontId="1"/>
  </si>
  <si>
    <t>https://www.amed.go.jp/koubo/12/02/1202B_00024.html</t>
    <phoneticPr fontId="1"/>
  </si>
  <si>
    <t>特定非営利活動法人「モバイル・コミュニケーション・ファンド」</t>
    <rPh sb="0" eb="2">
      <t>トクテイ</t>
    </rPh>
    <rPh sb="2" eb="5">
      <t>ヒエイリ</t>
    </rPh>
    <rPh sb="5" eb="9">
      <t>カツドウホウジン</t>
    </rPh>
    <phoneticPr fontId="1"/>
  </si>
  <si>
    <t>https://www.mcfund.or.jp/mobilescience/</t>
    <phoneticPr fontId="1"/>
  </si>
  <si>
    <t>http://www.kanamori-foundation.or.jp/kenkyu.html</t>
    <phoneticPr fontId="1"/>
  </si>
  <si>
    <t>(公)戸部眞紀財団</t>
    <rPh sb="1" eb="2">
      <t>コウ</t>
    </rPh>
    <phoneticPr fontId="1"/>
  </si>
  <si>
    <t>(公)ひと・健康・未来研究財団</t>
    <rPh sb="1" eb="2">
      <t>コウ</t>
    </rPh>
    <phoneticPr fontId="1"/>
  </si>
  <si>
    <t>https://jnhf.or.jp/subsidy_1.html</t>
    <phoneticPr fontId="1"/>
  </si>
  <si>
    <t>AMED「ゲノム医療実現バイオバンク利活用プログラム」</t>
    <phoneticPr fontId="1"/>
  </si>
  <si>
    <t>https://www.amed.go.jp/koubo/11/03/1103B_00021.html</t>
    <phoneticPr fontId="1"/>
  </si>
  <si>
    <t>https://www.nedo.go.jp/koubo/EF2_100204.html</t>
    <phoneticPr fontId="1"/>
  </si>
  <si>
    <t>NEDO「部素材からのレアアース分離精製技術開発事業」</t>
    <phoneticPr fontId="1"/>
  </si>
  <si>
    <t>AMED「若手研究者によるスタートアップ課題解決支援事業」</t>
    <phoneticPr fontId="1"/>
  </si>
  <si>
    <t>https://www.amed.go.jp/koubo/12/01/1201B_00142.html</t>
    <phoneticPr fontId="1"/>
  </si>
  <si>
    <t>https://www.amed.go.jp/koubo/18/03/1803B_00031.html</t>
    <phoneticPr fontId="1"/>
  </si>
  <si>
    <t>https://corporate.murata.com/ja-jp/group/zaidan</t>
    <phoneticPr fontId="1"/>
  </si>
  <si>
    <t>(公)山崎香辛料振興財団</t>
    <rPh sb="1" eb="2">
      <t>コウ</t>
    </rPh>
    <phoneticPr fontId="1"/>
  </si>
  <si>
    <t>https://www.amed.go.jp/koubo/14/03/1403B_00049.html</t>
    <phoneticPr fontId="1"/>
  </si>
  <si>
    <t>AMED「地球規模保健課題解決推進のための研究事業」</t>
    <phoneticPr fontId="1"/>
  </si>
  <si>
    <t>https://www.amed.go.jp/koubo/20/01/2001B_00061.html</t>
    <phoneticPr fontId="1"/>
  </si>
  <si>
    <t>(財)イオン工学振興財団</t>
    <rPh sb="1" eb="2">
      <t>ザイ</t>
    </rPh>
    <phoneticPr fontId="1"/>
  </si>
  <si>
    <t>http://www.ion.or.jp/grant.html</t>
    <phoneticPr fontId="1"/>
  </si>
  <si>
    <t>(社)日本損害保険協会</t>
    <rPh sb="1" eb="2">
      <t>シャ</t>
    </rPh>
    <phoneticPr fontId="1"/>
  </si>
  <si>
    <t>(公)住友財団</t>
    <rPh sb="1" eb="2">
      <t>コウ</t>
    </rPh>
    <phoneticPr fontId="1"/>
  </si>
  <si>
    <t>情報処理推進機構（IPA）「未踏アドバンスト事業」</t>
    <phoneticPr fontId="1"/>
  </si>
  <si>
    <t>AMED「産学官共同創薬研究プロジェクト（GAPFREE）」</t>
    <phoneticPr fontId="1"/>
  </si>
  <si>
    <t>https://www.amed.go.jp/koubo/11/01/1101B_00049.html</t>
    <phoneticPr fontId="1"/>
  </si>
  <si>
    <t>https://www.nedo.go.jp/koubo/SM2_100001_00061.html</t>
    <phoneticPr fontId="1"/>
  </si>
  <si>
    <t>NEDO「先導研究プログラム／未踏チャレンジ」</t>
    <phoneticPr fontId="1"/>
  </si>
  <si>
    <t>(公)大樹生命厚生財団</t>
    <rPh sb="1" eb="2">
      <t>コウ</t>
    </rPh>
    <phoneticPr fontId="1"/>
  </si>
  <si>
    <t>http://www.kousei-zigyodan.or.jp/igakukenkyu_zyosei.html</t>
    <phoneticPr fontId="1"/>
  </si>
  <si>
    <t>(公)永守財団</t>
    <rPh sb="1" eb="2">
      <t>コウ</t>
    </rPh>
    <rPh sb="3" eb="7">
      <t>ナガモリザイダン</t>
    </rPh>
    <phoneticPr fontId="1"/>
  </si>
  <si>
    <t>(公信)谷鈴代記念栄養改善活動振興基金</t>
    <rPh sb="1" eb="3">
      <t>コウシン</t>
    </rPh>
    <phoneticPr fontId="1"/>
  </si>
  <si>
    <t>AMED「医療分野国際科学技術共同研究開発推進事業（先端国際共同研究推進プログラム（ASPIRE））」</t>
    <phoneticPr fontId="1"/>
  </si>
  <si>
    <t>(公)クリタ水・環境科学振興財</t>
    <rPh sb="1" eb="2">
      <t>コウ</t>
    </rPh>
    <phoneticPr fontId="1"/>
  </si>
  <si>
    <t>http://www.kwef.or.jp/josei/josei.html?cb=1707805390524</t>
    <phoneticPr fontId="1"/>
  </si>
  <si>
    <t>https://www.amed.go.jp/koubo/20/01/2001B_00082.html</t>
    <phoneticPr fontId="1"/>
  </si>
  <si>
    <t>AMED「地球規模保健課題解決推進のための研究事業（GACD協調公募）」</t>
    <phoneticPr fontId="1"/>
  </si>
  <si>
    <t>https://www.amed.go.jp/koubo/20/01/2001B_00084.html</t>
    <phoneticPr fontId="1"/>
  </si>
  <si>
    <t>AMED「創薬ベンチャーエコシステム強化事業（創薬ベンチャー公募）」（第4回）</t>
    <phoneticPr fontId="1"/>
  </si>
  <si>
    <t>https://www.amed.go.jp/koubo/19/02/1902B_00047.html</t>
    <phoneticPr fontId="1"/>
  </si>
  <si>
    <t>https://www.amed.go.jp/koubo/20/01/2001B_00073.html</t>
    <phoneticPr fontId="1"/>
  </si>
  <si>
    <t>経済産業省中小企業庁「成長型中小企業等研究開発支援事業（Go-Tech 事業）」</t>
    <phoneticPr fontId="1"/>
  </si>
  <si>
    <t>https://www.chusho.meti.go.jp/keiei/sapoin/2024/240216kobo.html</t>
    <phoneticPr fontId="1"/>
  </si>
  <si>
    <t>(財)日本救急医療財団</t>
    <rPh sb="1" eb="2">
      <t>ザイ</t>
    </rPh>
    <phoneticPr fontId="1"/>
  </si>
  <si>
    <t>https://qqzaidan.jp/kenkyujosei/</t>
    <phoneticPr fontId="1"/>
  </si>
  <si>
    <t>https://www.mst.or.jp/Portals/0/prize/japanese/application/application.html</t>
    <phoneticPr fontId="1"/>
  </si>
  <si>
    <t>(財)材料科学技術振興財団</t>
    <rPh sb="1" eb="2">
      <t>ザイ</t>
    </rPh>
    <phoneticPr fontId="1"/>
  </si>
  <si>
    <t>https://www.ipa.go.jp/jinzai/mitou/advanced/2024/koubo.html</t>
    <phoneticPr fontId="1"/>
  </si>
  <si>
    <t>「第11回ロボット大賞」</t>
    <phoneticPr fontId="1"/>
  </si>
  <si>
    <t>https://www.amed.go.jp/koubo/12/01/1201B_00095.html</t>
    <phoneticPr fontId="1"/>
  </si>
  <si>
    <t>AMED「医療機器等における先進的研究開発・開発体制強靱化事業（医療機器等の開発・実用化促進のためのガイドライン策定事業 （医療機器開発ガイダンスの作成及び改訂））」</t>
    <phoneticPr fontId="1"/>
  </si>
  <si>
    <t>https://www.jst.go.jp/start/sbir/call2024.html</t>
    <phoneticPr fontId="1"/>
  </si>
  <si>
    <t>JST「研究成果展開事業 大学発新産業創出プログラム（START）令和 6 年度 プロジェクト推進型SBIR フェーズ 1 支援」</t>
    <phoneticPr fontId="1"/>
  </si>
  <si>
    <t>https://www.amed.go.jp/koubo/20/01/2001B_00079.html</t>
    <phoneticPr fontId="1"/>
  </si>
  <si>
    <t>AMED「医療分野国際科学技術共同研究開発推進事業（先端国際共同研究推進プログラム（ASPIRE））」に係る公募（第3回）（アライメント公募）</t>
    <phoneticPr fontId="1"/>
  </si>
  <si>
    <t>https://www.jst.go.jp/aspire/program/announce/announce_aspire2024.html</t>
    <phoneticPr fontId="1"/>
  </si>
  <si>
    <t>JST「2024年度 先端国際共同研究推進事業（ASPIRE）単独公募募集」</t>
    <phoneticPr fontId="1"/>
  </si>
  <si>
    <t>https://www.amed.go.jp/koubo/12/02/1202B_00044.html</t>
    <phoneticPr fontId="1"/>
  </si>
  <si>
    <t>AMED「予防・健康づくりの社会実装に向けた研究開発基盤整備事業（健康・医療情報活用技術開発課題）」</t>
    <phoneticPr fontId="1"/>
  </si>
  <si>
    <t>https://www.amed.go.jp/koubo/13/01/1301B_00063.html</t>
    <phoneticPr fontId="1"/>
  </si>
  <si>
    <t>AMED「再生医療等実用化研究事業」に係る公募（2次）</t>
    <phoneticPr fontId="1"/>
  </si>
  <si>
    <t>(NPO)モバイル・コミュニケーション・ファンド</t>
    <phoneticPr fontId="1"/>
  </si>
  <si>
    <t>https://www.mh-award.org/apply</t>
    <phoneticPr fontId="1"/>
  </si>
  <si>
    <t>(株)堀場製作所</t>
    <rPh sb="1" eb="2">
      <t>カブ</t>
    </rPh>
    <phoneticPr fontId="1"/>
  </si>
  <si>
    <t>https://www.mochidazaidan.or.jp/kenkyu.html</t>
    <phoneticPr fontId="1"/>
  </si>
  <si>
    <t>(公)持田記念医学研究振興財団</t>
    <rPh sb="1" eb="2">
      <t>コウ</t>
    </rPh>
    <phoneticPr fontId="1"/>
  </si>
  <si>
    <t>https://www.antibiotics.or.jp/news/incentive/requirements/</t>
    <phoneticPr fontId="1"/>
  </si>
  <si>
    <t>(公)日本感染症医薬品協会</t>
    <rPh sb="1" eb="2">
      <t>コウ</t>
    </rPh>
    <phoneticPr fontId="1"/>
  </si>
  <si>
    <t>https://www.yazaki-found.jp/applications/research_grants.html</t>
    <phoneticPr fontId="1"/>
  </si>
  <si>
    <t>(公)矢崎科学技術振興記念財団</t>
    <rPh sb="1" eb="2">
      <t>コウ</t>
    </rPh>
    <phoneticPr fontId="1"/>
  </si>
  <si>
    <t>https://izumi-zaidan.jp/ja/grant</t>
    <phoneticPr fontId="1"/>
  </si>
  <si>
    <t>https://www.sonpo.or.jp/about/efforts/reduction/jibai-info/</t>
    <phoneticPr fontId="1"/>
  </si>
  <si>
    <t>https://www.suzukifound.jp/02program/program03.html</t>
    <phoneticPr fontId="1"/>
  </si>
  <si>
    <t>https://yamazakispice-promotionfdn.jp/research/</t>
    <phoneticPr fontId="1"/>
  </si>
  <si>
    <t>https://casiozaidan.org/naiyou/entry/</t>
    <phoneticPr fontId="1"/>
  </si>
  <si>
    <t>(公)井上科学振興財団</t>
    <rPh sb="1" eb="2">
      <t>コウ</t>
    </rPh>
    <rPh sb="3" eb="5">
      <t>イノウエ</t>
    </rPh>
    <rPh sb="5" eb="9">
      <t>カガクシンコウ</t>
    </rPh>
    <rPh sb="9" eb="11">
      <t>ザイダン</t>
    </rPh>
    <phoneticPr fontId="1"/>
  </si>
  <si>
    <t>http://www.sept.or.jp/jyoseijigyou.html</t>
    <phoneticPr fontId="1"/>
  </si>
  <si>
    <t>(公)内藤記念科学振興財団</t>
    <rPh sb="1" eb="2">
      <t>コウ</t>
    </rPh>
    <phoneticPr fontId="1"/>
  </si>
  <si>
    <t>(公)内藤記念科学振興財団</t>
    <rPh sb="1" eb="2">
      <t>コウ</t>
    </rPh>
    <rPh sb="7" eb="13">
      <t>カガクシンコウザイダン</t>
    </rPh>
    <phoneticPr fontId="1"/>
  </si>
  <si>
    <t>https://www.naito-f.or.jp/jp/joseikn/jo_index.php?data=about</t>
    <phoneticPr fontId="1"/>
  </si>
  <si>
    <t>https://www.dnpfcp.jp/foundation/grants/</t>
    <phoneticPr fontId="1"/>
  </si>
  <si>
    <t>(公)黒住医学研究振興財団</t>
    <rPh sb="1" eb="2">
      <t>コウ</t>
    </rPh>
    <phoneticPr fontId="1"/>
  </si>
  <si>
    <t>http://www.kmf.or.jp/activity/guideline/research.html</t>
    <phoneticPr fontId="1"/>
  </si>
  <si>
    <t>http://www.katazaidan.or.jp/application/apply_for_grant/application_study/</t>
    <phoneticPr fontId="1"/>
  </si>
  <si>
    <t>https://www.city.atsugi.kanagawa.jp/soshiki/sangyoshinkoka/9/2/37030.html</t>
    <phoneticPr fontId="1"/>
  </si>
  <si>
    <t>厚木市「中小企業等SDGs推進事業補助金」</t>
    <phoneticPr fontId="1"/>
  </si>
  <si>
    <t>2023年度公募カレンダー（応募締切日）</t>
    <rPh sb="4" eb="6">
      <t>ネンド</t>
    </rPh>
    <rPh sb="6" eb="8">
      <t>コウボ</t>
    </rPh>
    <rPh sb="14" eb="16">
      <t>オウボ</t>
    </rPh>
    <rPh sb="16" eb="19">
      <t>シメキリビ</t>
    </rPh>
    <phoneticPr fontId="1"/>
  </si>
  <si>
    <t>last update date:2024.３.13</t>
    <phoneticPr fontId="1"/>
  </si>
  <si>
    <t>2022年度</t>
    <rPh sb="4" eb="6">
      <t>ネンド</t>
    </rPh>
    <phoneticPr fontId="1"/>
  </si>
  <si>
    <t>JSPS「外国人研究者招へい事業」</t>
    <phoneticPr fontId="1"/>
  </si>
  <si>
    <t>https://www.jsps.go.jp/j-fellow/j-ippan/gaiyou.html</t>
    <phoneticPr fontId="1"/>
  </si>
  <si>
    <t>https://www.amed.go.jp/koubo/13/01/1301B_00036.html</t>
    <phoneticPr fontId="1"/>
  </si>
  <si>
    <t>JST_SIP第3期「スマートエネルギーマネジメントシステムの構築」</t>
    <phoneticPr fontId="1"/>
  </si>
  <si>
    <t>AMED「医療機器等における先進的研究開発・開発体制強靭化事業」</t>
    <phoneticPr fontId="1"/>
  </si>
  <si>
    <t>https://www.jst.go.jp/sip/sems/index.html</t>
    <phoneticPr fontId="1"/>
  </si>
  <si>
    <t>https://www.amed.go.jp/koubo/12/01/1201B_00062.html</t>
    <phoneticPr fontId="1"/>
  </si>
  <si>
    <t>(公)大澤科学技術振興財団</t>
    <rPh sb="1" eb="2">
      <t>コウ</t>
    </rPh>
    <phoneticPr fontId="1"/>
  </si>
  <si>
    <t>https://www.osawazaidan.or.jp/subsidy/index.html</t>
    <phoneticPr fontId="1"/>
  </si>
  <si>
    <t>AMED「革新的先端研究開発支援事業インキュベートタイプ（LEAP）令和5年度候補課題 マッチング」</t>
    <phoneticPr fontId="1"/>
  </si>
  <si>
    <t>AMED「ロボット介護機器開発等推進事業（海外展開）」</t>
    <phoneticPr fontId="1"/>
  </si>
  <si>
    <t>農研機構SIP第3期「豊かな食が提供される持続可能なフードチェーンの構築」</t>
    <rPh sb="0" eb="4">
      <t>ノウケンキコウ</t>
    </rPh>
    <phoneticPr fontId="1"/>
  </si>
  <si>
    <t>(公)内藤記念科学振興財団</t>
    <rPh sb="1" eb="2">
      <t>コウ</t>
    </rPh>
    <phoneticPr fontId="1"/>
  </si>
  <si>
    <t>https://www.amed.go.jp/news/program/20230330_leap.html</t>
    <phoneticPr fontId="1"/>
  </si>
  <si>
    <t>https://www.amed.go.jp/koubo/12/02/1202B_00028.html</t>
    <phoneticPr fontId="1"/>
  </si>
  <si>
    <t>https://www.naro.go.jp/laboratory/brain/sip/sip2/koubo/2023.html</t>
    <phoneticPr fontId="1"/>
  </si>
  <si>
    <t>AMED 「新興・再興感染症に対する革新的医薬品等開発推進研究事業」</t>
    <phoneticPr fontId="1"/>
  </si>
  <si>
    <t>https://www.amed.go.jp/koubo/11/02/1102B_00077.html</t>
    <phoneticPr fontId="1"/>
  </si>
  <si>
    <t>https://www.amed.go.jp/koubo/11/02/1102B_00071.html</t>
    <phoneticPr fontId="1"/>
  </si>
  <si>
    <t>AMED「予防・健康づくりの社会実装に向けた研究開発基盤整備事業</t>
    <phoneticPr fontId="1"/>
  </si>
  <si>
    <t>https://www.amed.go.jp/koubo/12/02/1202B_00026.html</t>
    <phoneticPr fontId="1"/>
  </si>
  <si>
    <t>AMED「医療機器等における先進的研究開発・開発体制強靱化事業」</t>
    <phoneticPr fontId="1"/>
  </si>
  <si>
    <t>JST「大学発新産業創出基金事業」</t>
    <phoneticPr fontId="1"/>
  </si>
  <si>
    <t>https://www.amed.go.jp/koubo/12/01/1201B_00144.html</t>
    <phoneticPr fontId="1"/>
  </si>
  <si>
    <t>https://www.jst.go.jp/program/startupkikin/index.html</t>
    <phoneticPr fontId="1"/>
  </si>
  <si>
    <t>https://www.amed.go.jp/koubo/12/01/1201B_00150.html</t>
    <phoneticPr fontId="1"/>
  </si>
  <si>
    <t>AMED「研究開発推進ネットワーク事業」</t>
    <phoneticPr fontId="1"/>
  </si>
  <si>
    <t>https://www.amed.go.jp/koubo/20/01/2001B_00059.html</t>
    <phoneticPr fontId="1"/>
  </si>
  <si>
    <t>https://www.amed.go.jp/koubo/11/01/1101B_00044.html</t>
    <phoneticPr fontId="1"/>
  </si>
  <si>
    <t>https://www.amed.go.jp/koubo/16/01/1601B_00050.html</t>
    <phoneticPr fontId="1"/>
  </si>
  <si>
    <t>AMED「慢性の痛み解明研究事業」</t>
    <phoneticPr fontId="1"/>
  </si>
  <si>
    <t>JSPS「令和5年度育志賞」</t>
    <phoneticPr fontId="1"/>
  </si>
  <si>
    <t>https://www.amed.go.jp/koubo/15/01/1501B_00060.html</t>
    <phoneticPr fontId="1"/>
  </si>
  <si>
    <t>https://www.jsps.go.jp/j-ikushi-prize/</t>
    <phoneticPr fontId="1"/>
  </si>
  <si>
    <t>JST「戦略的創造研究推進事業（さきがけ・ACT-X）」</t>
    <phoneticPr fontId="1"/>
  </si>
  <si>
    <t>JSPS「外国人研究者招へい事業」</t>
    <rPh sb="5" eb="8">
      <t>ガイコクジン</t>
    </rPh>
    <rPh sb="8" eb="11">
      <t>ケンキュウシャ</t>
    </rPh>
    <rPh sb="11" eb="12">
      <t>ショウ</t>
    </rPh>
    <rPh sb="14" eb="16">
      <t>ジギョウ</t>
    </rPh>
    <phoneticPr fontId="1"/>
  </si>
  <si>
    <t>https://www.jsps.go.jp/j-fellow/j-oubei-s/gaiyou.html</t>
    <phoneticPr fontId="1"/>
  </si>
  <si>
    <t>AMED-CREST、PRIME</t>
    <phoneticPr fontId="1"/>
  </si>
  <si>
    <t>https://www.amed.go.jp/koubo/16/02/1602B_00022.html</t>
    <phoneticPr fontId="1"/>
  </si>
  <si>
    <t>https://www.nihonseimei-zaidan.or.jp/kourei/02.html</t>
    <phoneticPr fontId="1"/>
  </si>
  <si>
    <t>(公)マツダ財団</t>
    <rPh sb="1" eb="2">
      <t>コウ</t>
    </rPh>
    <phoneticPr fontId="1"/>
  </si>
  <si>
    <t>https://www.amed.go.jp/koubo/13/01/1301B_00042.html</t>
    <phoneticPr fontId="1"/>
  </si>
  <si>
    <t>https://mzaidan.mazda.co.jp/bosyu/science_serach/index.html</t>
    <phoneticPr fontId="1"/>
  </si>
  <si>
    <t>AMED「ワクチン・新規モダリティ研究開発事業」</t>
    <phoneticPr fontId="1"/>
  </si>
  <si>
    <t>https://www.amed.go.jp/koubo/21/02/2102B_00004.html</t>
    <phoneticPr fontId="1"/>
  </si>
  <si>
    <t>(公)東電記念財団</t>
    <rPh sb="1" eb="2">
      <t>コウ</t>
    </rPh>
    <phoneticPr fontId="1"/>
  </si>
  <si>
    <t>https://www.tmf-zaidan.or.jp/application.html</t>
    <phoneticPr fontId="1"/>
  </si>
  <si>
    <t>https://www.taf.or.jp/grant-c/</t>
    <phoneticPr fontId="1"/>
  </si>
  <si>
    <t>(公)黒住医学研究振興財団</t>
    <rPh sb="1" eb="2">
      <t>コウ</t>
    </rPh>
    <phoneticPr fontId="1"/>
  </si>
  <si>
    <t>http://www.kmf.or.jp/activity/guideline/research.html</t>
    <phoneticPr fontId="1"/>
  </si>
  <si>
    <t>http://www.sept.or.jp/jyoseijigyou.html</t>
    <phoneticPr fontId="1"/>
  </si>
  <si>
    <t>https://casiozaidan.org/naiyou/entry/</t>
    <phoneticPr fontId="1"/>
  </si>
  <si>
    <t>(財)杜の都医学振興財団</t>
    <rPh sb="1" eb="2">
      <t>ザイ</t>
    </rPh>
    <phoneticPr fontId="1"/>
  </si>
  <si>
    <t>https://www.morinomiyako.or.jp/content.html</t>
    <phoneticPr fontId="1"/>
  </si>
  <si>
    <t>JST「戦略的創造研究推進事業（CREST）」</t>
    <phoneticPr fontId="1"/>
  </si>
  <si>
    <t>JST「社会技術研究開発事業」</t>
    <phoneticPr fontId="1"/>
  </si>
  <si>
    <t>https://www.jst.go.jp/ristex/proposal/proposal_2023.html</t>
    <phoneticPr fontId="1"/>
  </si>
  <si>
    <t>https://www.kyoukaikenpo.or.jp/g7/cat740/sb7230/9/20230401/</t>
    <phoneticPr fontId="1"/>
  </si>
  <si>
    <t xml:space="preserve">CUP-K
「研究開発型スタートアップ成長支援プログラム」
</t>
    <phoneticPr fontId="1"/>
  </si>
  <si>
    <t>NEDO「バイオものづくり革命推進事業」</t>
    <phoneticPr fontId="1"/>
  </si>
  <si>
    <t>http://www.kanagawa-sangakukou.org/topics/kawasakideeptechaccelerator2023</t>
    <phoneticPr fontId="1"/>
  </si>
  <si>
    <t>https://www.nedo.go.jp/koubo/EF2_100206.html</t>
    <phoneticPr fontId="1"/>
  </si>
  <si>
    <t>http://www.ati.or.jp/2023josei.html</t>
    <phoneticPr fontId="1"/>
  </si>
  <si>
    <t>(公)中山人間科学振興財団</t>
    <rPh sb="1" eb="2">
      <t>コウ</t>
    </rPh>
    <phoneticPr fontId="1"/>
  </si>
  <si>
    <t>http://nakayamashoten.jp/wordpress/zaidan/award_information/</t>
    <phoneticPr fontId="1"/>
  </si>
  <si>
    <t>H.U.グループホールディングス(株)</t>
    <phoneticPr fontId="1"/>
  </si>
  <si>
    <t>(公)ロッテ財団</t>
    <rPh sb="1" eb="2">
      <t>コウ</t>
    </rPh>
    <phoneticPr fontId="1"/>
  </si>
  <si>
    <t>https://www.hugp.com/business/promotionfund/guideline.html</t>
    <phoneticPr fontId="1"/>
  </si>
  <si>
    <t>https://www.amed.go.jp/koubo/14/03/1403B_00054.html</t>
    <phoneticPr fontId="1"/>
  </si>
  <si>
    <t>https://www.lottefoundation.jp/grant/guideline.html</t>
    <phoneticPr fontId="1"/>
  </si>
  <si>
    <t>https://www.amed.go.jp/koubo/13/01/1301B_00037.html</t>
    <phoneticPr fontId="1"/>
  </si>
  <si>
    <t>(公)「JFE21世紀財団」</t>
    <rPh sb="1" eb="2">
      <t>コウ</t>
    </rPh>
    <phoneticPr fontId="1"/>
  </si>
  <si>
    <t>Kawasaki-NEDO Innovation Center(K-NIC)</t>
    <phoneticPr fontId="1"/>
  </si>
  <si>
    <t>http://www.jfe-21st-cf.or.jp/furtherance/index.html</t>
    <phoneticPr fontId="1"/>
  </si>
  <si>
    <t>https://www.k-nic.jp/event_detail/5819/</t>
    <phoneticPr fontId="1"/>
  </si>
  <si>
    <t>AMED「医工連携イノベーション推進事業」ほか</t>
    <phoneticPr fontId="1"/>
  </si>
  <si>
    <t>https://www.amed.go.jp/koubo/12/01/1201B_00072.html</t>
    <phoneticPr fontId="1"/>
  </si>
  <si>
    <t>(公)ファイザーヘルスリサーチ振興財団</t>
    <rPh sb="1" eb="2">
      <t>コウ</t>
    </rPh>
    <phoneticPr fontId="1"/>
  </si>
  <si>
    <t>積水化学(株)
「自然に学ぶものづくり 研究助成プログラム」</t>
    <phoneticPr fontId="1"/>
  </si>
  <si>
    <t>https://www.sirnet.co.jp/shizen</t>
    <phoneticPr fontId="1"/>
  </si>
  <si>
    <t>(公)KDDI財団</t>
    <rPh sb="1" eb="2">
      <t>コウ</t>
    </rPh>
    <phoneticPr fontId="1"/>
  </si>
  <si>
    <t>https://www.kddi-foundation.or.jp/award/</t>
    <phoneticPr fontId="1"/>
  </si>
  <si>
    <t>NICT「Beyond 5G研究開発促進事業」「革新的情報通信技術（Beyond 5G（6G））基金事業」</t>
    <phoneticPr fontId="1"/>
  </si>
  <si>
    <t>https://www.nict.go.jp/collabo/commission/B5Gsokushin/B5G_kobo/20230531kobo.html</t>
    <phoneticPr fontId="1"/>
  </si>
  <si>
    <t>(社)河川情報センター</t>
    <phoneticPr fontId="1"/>
  </si>
  <si>
    <t>http://www.river.or.jp/koeki/jyosei/post_49.html</t>
    <phoneticPr fontId="1"/>
  </si>
  <si>
    <t>(公)テルモ生命科学振興財団</t>
    <rPh sb="1" eb="2">
      <t>コウ</t>
    </rPh>
    <phoneticPr fontId="1"/>
  </si>
  <si>
    <t>(公)大隅基礎科学創成財団</t>
    <rPh sb="1" eb="2">
      <t>コウ</t>
    </rPh>
    <phoneticPr fontId="1"/>
  </si>
  <si>
    <t>JST「（START）プロジェクト推進型SBIRフェーズ1支援」</t>
    <phoneticPr fontId="1"/>
  </si>
  <si>
    <t>JST「革新的GX技術創出事業（GteX）」</t>
    <phoneticPr fontId="1"/>
  </si>
  <si>
    <t>津田塾大学「津田梅子賞」</t>
    <phoneticPr fontId="1"/>
  </si>
  <si>
    <t>https://ofsf.or.jp/activity/</t>
    <phoneticPr fontId="1"/>
  </si>
  <si>
    <t>https://www.jst.go.jp/start/sbir/call2023.html</t>
    <phoneticPr fontId="1"/>
  </si>
  <si>
    <t>https://www.amed.go.jp/koubo/12/01/1201B_00074.html</t>
    <phoneticPr fontId="1"/>
  </si>
  <si>
    <t>https://www.jst.go.jp/gtex/koubo/index.html</t>
    <phoneticPr fontId="1"/>
  </si>
  <si>
    <t>https://www.tsuda.ac.jp/aboutus/umeko-award/index.html</t>
    <phoneticPr fontId="1"/>
  </si>
  <si>
    <t>AMED「革新的がん医療実用化研究事業」</t>
    <rPh sb="5" eb="8">
      <t>カクシンテキ</t>
    </rPh>
    <rPh sb="10" eb="12">
      <t>イリョウ</t>
    </rPh>
    <rPh sb="12" eb="15">
      <t>ジツヨウカ</t>
    </rPh>
    <rPh sb="15" eb="19">
      <t>ケンキュウジギョウ</t>
    </rPh>
    <phoneticPr fontId="1"/>
  </si>
  <si>
    <t>https://www.amed.go.jp/koubo/15/01/1501B_00080.html</t>
    <phoneticPr fontId="1"/>
  </si>
  <si>
    <t>https://kose-cosmetology.or.jp/research_support/researchSupport3.html</t>
    <phoneticPr fontId="1"/>
  </si>
  <si>
    <t>(公)浦上食品・食文化振興財団</t>
    <rPh sb="1" eb="2">
      <t>コウ</t>
    </rPh>
    <phoneticPr fontId="1"/>
  </si>
  <si>
    <t>JST「STI for SDGsアワード」</t>
    <phoneticPr fontId="1"/>
  </si>
  <si>
    <t>JST「先端的カーボンニュートラル技術開発(ALCA-Next)」</t>
    <rPh sb="4" eb="7">
      <t>センタンテキ</t>
    </rPh>
    <rPh sb="17" eb="19">
      <t>ギジュツ</t>
    </rPh>
    <rPh sb="19" eb="21">
      <t>カイハツ</t>
    </rPh>
    <phoneticPr fontId="1"/>
  </si>
  <si>
    <t>(公)光科学技術振興財団</t>
    <rPh sb="1" eb="2">
      <t>コウ</t>
    </rPh>
    <phoneticPr fontId="1"/>
  </si>
  <si>
    <t>https://www.jst.go.jp/sis/co-creation/sdgs-award/</t>
    <phoneticPr fontId="1"/>
  </si>
  <si>
    <t>https://www.jst.go.jp/alca/koubo/index.html</t>
    <phoneticPr fontId="1"/>
  </si>
  <si>
    <t>(公)中谷医工計測技術振興財団</t>
    <rPh sb="1" eb="2">
      <t>コウ</t>
    </rPh>
    <phoneticPr fontId="1"/>
  </si>
  <si>
    <t>https://www.nakatani-foundation.jp/business/</t>
    <phoneticPr fontId="1"/>
  </si>
  <si>
    <t>AMED(SICORP) 日・シンガポール共同研究</t>
    <phoneticPr fontId="1"/>
  </si>
  <si>
    <t>https://www.amed.go.jp/koubo/20/01/2001B_00067.html</t>
    <phoneticPr fontId="1"/>
  </si>
  <si>
    <t>(公信)循環器学研究振興基金</t>
    <rPh sb="1" eb="3">
      <t>コウシン</t>
    </rPh>
    <phoneticPr fontId="1"/>
  </si>
  <si>
    <t>(財)先端加工機械技術振興協会</t>
    <rPh sb="1" eb="2">
      <t>ザイ</t>
    </rPh>
    <phoneticPr fontId="1"/>
  </si>
  <si>
    <t>https://www.amed.go.jp/koubo/15/01/1501B_00081.html</t>
    <phoneticPr fontId="1"/>
  </si>
  <si>
    <t>https://www.smtb.jp/personal/entrustment/management/public/example/list.html</t>
    <phoneticPr fontId="1"/>
  </si>
  <si>
    <t>http://www.amtda.or.jp/enjyo.html</t>
    <phoneticPr fontId="1"/>
  </si>
  <si>
    <t>やずや食と健康研究所</t>
    <phoneticPr fontId="1"/>
  </si>
  <si>
    <t>https://yazuken.jp/subsidy/outline/</t>
    <phoneticPr fontId="1"/>
  </si>
  <si>
    <t xml:space="preserve">JSPS
「地域中核・特色ある研究大学強化促進事業」
</t>
    <phoneticPr fontId="1"/>
  </si>
  <si>
    <t>https://www.jsps.go.jp/j-chukaku/index.html</t>
    <phoneticPr fontId="1"/>
  </si>
  <si>
    <t>(公)藤原科学財団</t>
    <rPh sb="1" eb="2">
      <t>コウ</t>
    </rPh>
    <phoneticPr fontId="1"/>
  </si>
  <si>
    <t>https://fujizai.or.jp/index.html</t>
    <phoneticPr fontId="1"/>
  </si>
  <si>
    <t>NEDO「SBIR推進プログラム」</t>
    <rPh sb="9" eb="11">
      <t>スイシン</t>
    </rPh>
    <phoneticPr fontId="1"/>
  </si>
  <si>
    <t>https://www.nedo.go.jp/koubo/CA2_100412.html</t>
    <phoneticPr fontId="1"/>
  </si>
  <si>
    <t>(公)島津科学技術振興財団</t>
    <rPh sb="1" eb="2">
      <t>コウ</t>
    </rPh>
    <phoneticPr fontId="1"/>
  </si>
  <si>
    <t>https://www.shimadzu.co.jp/ssf/research.html</t>
    <phoneticPr fontId="1"/>
  </si>
  <si>
    <t>(公)第一三共生命科学研究振興財団</t>
    <rPh sb="1" eb="2">
      <t>コウ</t>
    </rPh>
    <phoneticPr fontId="1"/>
  </si>
  <si>
    <t>https://www.ds-fdn.or.jp/support/studying_abroad.html</t>
    <phoneticPr fontId="1"/>
  </si>
  <si>
    <t>(公)東洋食品研究所</t>
    <rPh sb="1" eb="2">
      <t>コウ</t>
    </rPh>
    <phoneticPr fontId="1"/>
  </si>
  <si>
    <t>https://www.shokuken.or.jp/subsidize/</t>
    <phoneticPr fontId="1"/>
  </si>
  <si>
    <t>(公)小柳財団</t>
    <rPh sb="1" eb="2">
      <t>コウ</t>
    </rPh>
    <phoneticPr fontId="1"/>
  </si>
  <si>
    <t>https://koyanagi-zaidan.com/aid/</t>
    <phoneticPr fontId="1"/>
  </si>
  <si>
    <t xml:space="preserve"> https://www.secomzaidan.jp/josei.html</t>
    <phoneticPr fontId="1"/>
  </si>
  <si>
    <t>　https://www.iwatani-foundation.or.jp/grants/</t>
    <phoneticPr fontId="1"/>
  </si>
  <si>
    <t>EAファーマ株式会社</t>
    <phoneticPr fontId="1"/>
  </si>
  <si>
    <t>持田製薬株式会社</t>
    <phoneticPr fontId="1"/>
  </si>
  <si>
    <t>https://www.mochida.co.jp/company/rd_openinnovation.html#anchor-01</t>
    <phoneticPr fontId="1"/>
  </si>
  <si>
    <t>NICT「高度通信・放送研究開発委託研究」</t>
    <phoneticPr fontId="1"/>
  </si>
  <si>
    <t>https://www.nict.go.jp/collabo/commission/20230629kobo.html</t>
    <phoneticPr fontId="1"/>
  </si>
  <si>
    <t>(公)発酵研究所</t>
    <rPh sb="1" eb="2">
      <t>コウ</t>
    </rPh>
    <phoneticPr fontId="1"/>
  </si>
  <si>
    <t>https://www.ifo.or.jp/research/info.html</t>
    <phoneticPr fontId="1"/>
  </si>
  <si>
    <t>https://www.ffcr.or.jp/josei/boshu/-2.html</t>
    <phoneticPr fontId="1"/>
  </si>
  <si>
    <t>http://www.katazaidan.or.jp/application/apply_for_grant/application_study/</t>
    <phoneticPr fontId="1"/>
  </si>
  <si>
    <t>(公)ホクト生物科学振興財団</t>
    <rPh sb="1" eb="2">
      <t>コウ</t>
    </rPh>
    <phoneticPr fontId="1"/>
  </si>
  <si>
    <t>https://www.amed.go.jp/koubo/20/01/2001B_00062.html</t>
    <phoneticPr fontId="1"/>
  </si>
  <si>
    <t>https://www.hokto-kinoko.co.jp/corporate/csr/shinkouzaidan/</t>
    <phoneticPr fontId="1"/>
  </si>
  <si>
    <t>NEDO「SIP第3期」</t>
    <phoneticPr fontId="1"/>
  </si>
  <si>
    <t>https://www.nedo.go.jp/koubo/CD2_100341.html</t>
    <phoneticPr fontId="1"/>
  </si>
  <si>
    <t>東京エレクトロン株式会社</t>
    <phoneticPr fontId="1"/>
  </si>
  <si>
    <t>http://nakajimafound.or.jp/koubo.html</t>
    <phoneticPr fontId="1"/>
  </si>
  <si>
    <t>(地独)神奈川県⽴産業技術総合研究所</t>
    <rPh sb="1" eb="2">
      <t>チ</t>
    </rPh>
    <rPh sb="2" eb="3">
      <t>ドク</t>
    </rPh>
    <phoneticPr fontId="1"/>
  </si>
  <si>
    <t>https://www.kistec.jp/r_and_d/senryaku_p/#bosyu</t>
    <phoneticPr fontId="1"/>
  </si>
  <si>
    <t>https://www.power-academy.jp/info/2023/003759.html</t>
    <phoneticPr fontId="1"/>
  </si>
  <si>
    <t xml:space="preserve">厚木市中小企業等SDGs推進事業補助金 </t>
    <phoneticPr fontId="1"/>
  </si>
  <si>
    <t>https://www.city.atsugi.kanagawa.jp/soshiki/sangyoshinkoka/9/2/37030.html</t>
    <phoneticPr fontId="1"/>
  </si>
  <si>
    <t>https://www.nict.go.jp/deploy-support/conf-support2.html</t>
    <phoneticPr fontId="1"/>
  </si>
  <si>
    <t>(公)栢森情報科学振興財団</t>
    <rPh sb="1" eb="2">
      <t>コウ</t>
    </rPh>
    <phoneticPr fontId="1"/>
  </si>
  <si>
    <t>http://www.kayamorif.or.jp/j.html</t>
    <phoneticPr fontId="1"/>
  </si>
  <si>
    <t>(公社)発明協会</t>
    <rPh sb="1" eb="3">
      <t>コウシャ</t>
    </rPh>
    <phoneticPr fontId="1"/>
  </si>
  <si>
    <t>http://koueki.jiii.or.jp/hyosho/zenkoku/2024/zenkoku_boshuyoko.html</t>
    <phoneticPr fontId="1"/>
  </si>
  <si>
    <t>(公)味の素食の文化センター</t>
    <rPh sb="1" eb="2">
      <t>コウ</t>
    </rPh>
    <phoneticPr fontId="1"/>
  </si>
  <si>
    <t>https://www.syokubunka.or.jp/research/#application</t>
    <phoneticPr fontId="1"/>
  </si>
  <si>
    <t>(公)ヤクルト・バイオサイエンス研究財団</t>
    <rPh sb="1" eb="2">
      <t>コウ</t>
    </rPh>
    <phoneticPr fontId="1"/>
  </si>
  <si>
    <t>https://yakult-bioscience.or.jp/project.html</t>
    <phoneticPr fontId="1"/>
  </si>
  <si>
    <t>https://www.terumozaidan.or.jp/prize/commemoration/</t>
    <phoneticPr fontId="1"/>
  </si>
  <si>
    <t>NEDO「ディープテック・スタートアップ支援事業」第2回</t>
    <phoneticPr fontId="1"/>
  </si>
  <si>
    <t>https://www.nedo.go.jp/koubo/CA2_100419.html</t>
    <phoneticPr fontId="1"/>
  </si>
  <si>
    <t>http://www.jade.dti.ne.jp/bankfund/</t>
    <phoneticPr fontId="1"/>
  </si>
  <si>
    <t>(公)小野医学研究財団</t>
    <rPh sb="1" eb="2">
      <t>コウ</t>
    </rPh>
    <phoneticPr fontId="1"/>
  </si>
  <si>
    <t>https://www.ono-pharma.com/ja/zaidan</t>
    <phoneticPr fontId="1"/>
  </si>
  <si>
    <t>(財)エヌエフ基金</t>
    <rPh sb="1" eb="2">
      <t>ザイ</t>
    </rPh>
    <phoneticPr fontId="1"/>
  </si>
  <si>
    <t>(公)神澤医学研究振興財団</t>
    <rPh sb="1" eb="2">
      <t>コウ</t>
    </rPh>
    <phoneticPr fontId="1"/>
  </si>
  <si>
    <t>https://nf-foundation.or.jp/</t>
    <phoneticPr fontId="1"/>
  </si>
  <si>
    <t>https://www.nict.go.jp/press/2023/06/08-1.html</t>
    <phoneticPr fontId="1"/>
  </si>
  <si>
    <t>https://kanzawa-f.kissei.co.jp/recruitment_info/</t>
    <phoneticPr fontId="1"/>
  </si>
  <si>
    <t>JST「K Program」</t>
    <phoneticPr fontId="1"/>
  </si>
  <si>
    <t>https://www.amed.go.jp/koubo/14/05/1405B_00002.html</t>
  </si>
  <si>
    <t>(公)ライフサイエンス振興財団</t>
    <rPh sb="1" eb="2">
      <t>コウ</t>
    </rPh>
    <phoneticPr fontId="1"/>
  </si>
  <si>
    <t>https://www.lifesci-found.com/%e5%8b%9f%e9%9b%86%e8%a6%81%e9%a0%98/%e7%a0%94%e7%a9%b6%e9%96%8b%e7%99%ba%e3%81%ae%e5%8a%a9%e6%88%90%ef%bc%882023%ef%bc%89/</t>
    <phoneticPr fontId="1"/>
  </si>
  <si>
    <t>(公)「井上科学振興財団」</t>
    <rPh sb="1" eb="2">
      <t>コウ</t>
    </rPh>
    <phoneticPr fontId="1"/>
  </si>
  <si>
    <t>https://www.tokuyama.co.jp/zaidan/grant/index.html</t>
    <phoneticPr fontId="1"/>
  </si>
  <si>
    <t>https://hirose-isf.or.jp/grant/</t>
    <phoneticPr fontId="1"/>
  </si>
  <si>
    <t>農林水産政策研究所</t>
    <phoneticPr fontId="1"/>
  </si>
  <si>
    <t>https://www.maff.go.jp/primaff/kadai_hyoka/renkei/2023/bosyu.html</t>
    <phoneticPr fontId="1"/>
  </si>
  <si>
    <t>AMED「エビデンス構築促進事業」 (二次公募)</t>
    <phoneticPr fontId="1"/>
  </si>
  <si>
    <t>https://www.amed.go.jp/koubo/12/02/1202B_00036.html</t>
    <phoneticPr fontId="1"/>
  </si>
  <si>
    <t xml:space="preserve">【文部科学省】【特許庁】
「パテントコンテスト及びデザインパテントコンテスト」
</t>
    <phoneticPr fontId="1"/>
  </si>
  <si>
    <t>(公)野田産業科学研究所</t>
    <rPh sb="1" eb="2">
      <t>コウ</t>
    </rPh>
    <phoneticPr fontId="1"/>
  </si>
  <si>
    <t>https://www.nisr.or.jp/promotion/recruitment/</t>
    <phoneticPr fontId="1"/>
  </si>
  <si>
    <t>(公)ポリウレタン国際技術振興財団</t>
    <rPh sb="1" eb="2">
      <t>コウ</t>
    </rPh>
    <phoneticPr fontId="1"/>
  </si>
  <si>
    <t>https://www.hoyu-foundation.or.jp/subsidy_79</t>
    <phoneticPr fontId="1"/>
  </si>
  <si>
    <t>(公)日本ワックスマン財団</t>
    <rPh sb="1" eb="2">
      <t>コウ</t>
    </rPh>
    <phoneticPr fontId="1"/>
  </si>
  <si>
    <t>https://www.candc.or.jp/jyosei/jyosei_kenkyuin.html</t>
    <phoneticPr fontId="1"/>
  </si>
  <si>
    <t>https://www.waksman.or.jp/wk_offer/p_offering.html</t>
    <phoneticPr fontId="1"/>
  </si>
  <si>
    <t>(公)日本透析医会</t>
    <rPh sb="1" eb="2">
      <t>コウ</t>
    </rPh>
    <phoneticPr fontId="1"/>
  </si>
  <si>
    <t>(公)木原記念横浜生命科学振興財団</t>
    <rPh sb="1" eb="2">
      <t>コウ</t>
    </rPh>
    <phoneticPr fontId="1"/>
  </si>
  <si>
    <t>http://www.touseki-ikai.or.jp/htm/03_research/</t>
    <phoneticPr fontId="1"/>
  </si>
  <si>
    <t>https://kihara.or.jp/news/news-1100/</t>
    <phoneticPr fontId="1"/>
  </si>
  <si>
    <t>(社)低炭素投資促進機構</t>
    <rPh sb="1" eb="2">
      <t>シャ</t>
    </rPh>
    <phoneticPr fontId="1"/>
  </si>
  <si>
    <t>https://www.teitanso.or.jp/sbir-monka-hojo/bousai/</t>
    <phoneticPr fontId="1"/>
  </si>
  <si>
    <t>三井住友銀行</t>
    <phoneticPr fontId="1"/>
  </si>
  <si>
    <t>(公)ブレインサイエンス振興財団</t>
    <rPh sb="1" eb="2">
      <t>コウ</t>
    </rPh>
    <phoneticPr fontId="1"/>
  </si>
  <si>
    <t>募集WEBなし</t>
    <rPh sb="0" eb="2">
      <t>ボシュウ</t>
    </rPh>
    <phoneticPr fontId="1"/>
  </si>
  <si>
    <t>https://www.bs-f.jp/kenjo.html</t>
    <phoneticPr fontId="1"/>
  </si>
  <si>
    <t>日本私立学校振興・共済事業団</t>
    <phoneticPr fontId="1"/>
  </si>
  <si>
    <t>https://www.shigaku.go.jp/s_sikin_koubo.htm</t>
    <phoneticPr fontId="1"/>
  </si>
  <si>
    <t>https://www.nedo.go.jp/koubo/IT2_100299.html</t>
    <phoneticPr fontId="1"/>
  </si>
  <si>
    <t>(公)双葉電子記念財団</t>
    <rPh sb="1" eb="2">
      <t>コウ</t>
    </rPh>
    <phoneticPr fontId="1"/>
  </si>
  <si>
    <t>http://futaba-zaidan.org/business/research.html</t>
    <phoneticPr fontId="1"/>
  </si>
  <si>
    <t>https://www.shigaku.go.jp/s_wakatejosei.htm</t>
    <phoneticPr fontId="1"/>
  </si>
  <si>
    <t>(公)日本科学協会</t>
    <rPh sb="1" eb="2">
      <t>コウ</t>
    </rPh>
    <phoneticPr fontId="1"/>
  </si>
  <si>
    <t>JST「地球規模課題対応国際科学技術協力プログラム」</t>
    <phoneticPr fontId="1"/>
  </si>
  <si>
    <t>JST「スタートアップ・エコシステム共創プログラム」</t>
    <phoneticPr fontId="1"/>
  </si>
  <si>
    <t>https://www.jst.go.jp/global/koubo/index.html</t>
    <phoneticPr fontId="1"/>
  </si>
  <si>
    <t>AMED「再生医療等実用化基盤整備促進事業」</t>
    <phoneticPr fontId="1"/>
  </si>
  <si>
    <t>https://www.amed.go.jp/koubo/13/01/1301B_00050.html</t>
    <phoneticPr fontId="1"/>
  </si>
  <si>
    <t>(公)油空圧機器技術振興財団</t>
    <rPh sb="1" eb="2">
      <t>コウ</t>
    </rPh>
    <phoneticPr fontId="1"/>
  </si>
  <si>
    <t xml:space="preserve"> https://www.sice.jp/info/info_grant/grant_20231031-3.html</t>
    <phoneticPr fontId="1"/>
  </si>
  <si>
    <t>(公)野口研究所</t>
    <rPh sb="1" eb="2">
      <t>コウ</t>
    </rPh>
    <phoneticPr fontId="1"/>
  </si>
  <si>
    <t>https://noguchi.or.jp/human_resource/subsidy_award/subsidy_entry/</t>
    <phoneticPr fontId="1"/>
  </si>
  <si>
    <t>https://hagiwara-foundation.or.jp/program/grant2023/#program</t>
    <phoneticPr fontId="1"/>
  </si>
  <si>
    <t>https://www.kyoukaikenpo.or.jp/g7/cat740/sb7210/20230731/</t>
    <phoneticPr fontId="1"/>
  </si>
  <si>
    <t>島津ダイアグノスティクス(株)</t>
    <rPh sb="13" eb="14">
      <t>カブ</t>
    </rPh>
    <phoneticPr fontId="1"/>
  </si>
  <si>
    <t>https://corp.sdc.shimadzu.co.jp/rd/neyes02.html</t>
    <phoneticPr fontId="1"/>
  </si>
  <si>
    <t>https://www.ffcr.or.jp/josei/boshu/-02.html</t>
    <phoneticPr fontId="1"/>
  </si>
  <si>
    <t>(公)ヤマハ発動機スポーツ振興財団</t>
    <rPh sb="1" eb="2">
      <t>コウ</t>
    </rPh>
    <phoneticPr fontId="1"/>
  </si>
  <si>
    <t>https://www.ymfs.jp/support/18th_study/</t>
    <phoneticPr fontId="1"/>
  </si>
  <si>
    <t>(公)平和中島財団</t>
    <rPh sb="1" eb="2">
      <t>コウ</t>
    </rPh>
    <phoneticPr fontId="1"/>
  </si>
  <si>
    <t>(公)鹿島学術振興財団</t>
    <rPh sb="1" eb="2">
      <t>コウ</t>
    </rPh>
    <phoneticPr fontId="1"/>
  </si>
  <si>
    <t>NICT「Beyond 5G(6G)基金事業」</t>
    <phoneticPr fontId="1"/>
  </si>
  <si>
    <t>AMED「再生医療等実用化研究事業」</t>
    <phoneticPr fontId="1"/>
  </si>
  <si>
    <t>https://www.nict.go.jp/collabo/commission/B5Gsokushin/B5G_kobo/20231006kobo.html</t>
    <phoneticPr fontId="1"/>
  </si>
  <si>
    <t>https://www.amed.go.jp/koubo/13/01/1301B_00047.html</t>
    <phoneticPr fontId="1"/>
  </si>
  <si>
    <t>小澤・吉川記念エレクトロニクス研究助成基金</t>
    <phoneticPr fontId="1"/>
  </si>
  <si>
    <t>https://www.phrf.jp/aboutus/gaiyou_jyosei_oubo</t>
    <phoneticPr fontId="1"/>
  </si>
  <si>
    <t>https://www.jaci.or.jp/gscn/page_03.html</t>
    <phoneticPr fontId="1"/>
  </si>
  <si>
    <t>ローム(株)</t>
    <rPh sb="4" eb="5">
      <t>カブ</t>
    </rPh>
    <phoneticPr fontId="1"/>
  </si>
  <si>
    <t>https://www.rohm.co.jp/rd/offer</t>
    <phoneticPr fontId="1"/>
  </si>
  <si>
    <t>JAXA（宇宙研究開発機構）共同研究パートナー</t>
    <phoneticPr fontId="1"/>
  </si>
  <si>
    <t>AMED「革新的がん医療実用化研究事業」</t>
    <phoneticPr fontId="1"/>
  </si>
  <si>
    <t>NII「2024年度共同研究公募」</t>
    <phoneticPr fontId="1"/>
  </si>
  <si>
    <t>https://www.amed.go.jp/koubo/15/01/1501B_00089.html</t>
    <phoneticPr fontId="1"/>
  </si>
  <si>
    <t>https://www.amed.go.jp/koubo/12/01/1201B_00076.html</t>
    <phoneticPr fontId="1"/>
  </si>
  <si>
    <t>大阪大学 蛋白質研究所</t>
    <phoneticPr fontId="1"/>
  </si>
  <si>
    <t>https://www.amed.go.jp/koubo/13/01/1301B_00058.html</t>
    <phoneticPr fontId="1"/>
  </si>
  <si>
    <t>https://tanaka-foundation.or.jp/grant/index.html　</t>
    <phoneticPr fontId="1"/>
  </si>
  <si>
    <t>JST「ディープテック・スタートアップ国際展開プログラム」</t>
    <phoneticPr fontId="1"/>
  </si>
  <si>
    <t>(公)マザック財団</t>
    <rPh sb="1" eb="2">
      <t>コウ</t>
    </rPh>
    <phoneticPr fontId="1"/>
  </si>
  <si>
    <t>(公)池谷科学技術振興財団</t>
    <rPh sb="1" eb="2">
      <t>コウ</t>
    </rPh>
    <phoneticPr fontId="1"/>
  </si>
  <si>
    <t>(公)SBS鎌田財団</t>
    <rPh sb="1" eb="2">
      <t>コウ</t>
    </rPh>
    <phoneticPr fontId="1"/>
  </si>
  <si>
    <t>(公)アサヒグループ財団</t>
    <rPh sb="1" eb="2">
      <t>コウ</t>
    </rPh>
    <phoneticPr fontId="1"/>
  </si>
  <si>
    <t>https://www.asahigroup-foundation.com/support/</t>
    <phoneticPr fontId="1"/>
  </si>
  <si>
    <t>https://www.amed.go.jp/koubo/11/03/1103B_00022.html</t>
    <phoneticPr fontId="1"/>
  </si>
  <si>
    <t>(公)冲中記念成人病研究所</t>
    <rPh sb="1" eb="2">
      <t>コウ</t>
    </rPh>
    <phoneticPr fontId="1"/>
  </si>
  <si>
    <t>https://okiken.tokyo/grant/index02.php</t>
    <phoneticPr fontId="1"/>
  </si>
  <si>
    <t>(公)カインズデジタルイノベーション財団</t>
    <rPh sb="1" eb="2">
      <t>コウ</t>
    </rPh>
    <phoneticPr fontId="1"/>
  </si>
  <si>
    <t>AMED「再生・細胞医療・遺伝子治療実現加速化プログラム（再生・細胞医療・遺伝子治療研究実用化支援課題（ウイルスベクター製造・提供基盤整備課題））」</t>
    <phoneticPr fontId="1"/>
  </si>
  <si>
    <t>自然科学研究機構 生理学研究所（NIPS）</t>
    <phoneticPr fontId="1"/>
  </si>
  <si>
    <t>https://www.amed.go.jp/koubo/13/01/1301B_00053.html</t>
    <phoneticPr fontId="1"/>
  </si>
  <si>
    <t>(公)勇美記念財団</t>
    <rPh sb="1" eb="2">
      <t>コウ</t>
    </rPh>
    <phoneticPr fontId="1"/>
  </si>
  <si>
    <t>https://www.yuumi.or.jp/jyosei/</t>
    <phoneticPr fontId="1"/>
  </si>
  <si>
    <t>(公)医療機器センター</t>
    <rPh sb="1" eb="2">
      <t>コウ</t>
    </rPh>
    <phoneticPr fontId="1"/>
  </si>
  <si>
    <t>(社)日本化学工業協会</t>
    <rPh sb="1" eb="2">
      <t>シャ</t>
    </rPh>
    <phoneticPr fontId="1"/>
  </si>
  <si>
    <t>(公)エリザベス・アーノルド富士財団</t>
    <rPh sb="1" eb="2">
      <t>コウ</t>
    </rPh>
    <phoneticPr fontId="1"/>
  </si>
  <si>
    <t xml:space="preserve">https://www.ryouken.or.jp/josei/index.html </t>
    <phoneticPr fontId="1"/>
  </si>
  <si>
    <t>https://j-lri.org/003-1_1.html</t>
    <phoneticPr fontId="1"/>
  </si>
  <si>
    <t>(公)吉田科学技術財団</t>
    <rPh sb="1" eb="2">
      <t>コウ</t>
    </rPh>
    <phoneticPr fontId="1"/>
  </si>
  <si>
    <t>https://www.amed.go.jp/koubo/11/03/1103B_00023.html</t>
    <phoneticPr fontId="1"/>
  </si>
  <si>
    <t>https://yoshida-zaidan.or.jp/josei/</t>
    <phoneticPr fontId="1"/>
  </si>
  <si>
    <t>NINS分子科学研究所</t>
    <phoneticPr fontId="1"/>
  </si>
  <si>
    <t>https://www.ims.ac.jp/guide/2024zenki/index.html</t>
    <phoneticPr fontId="1"/>
  </si>
  <si>
    <t>https://www.fujizai.or.jp/</t>
    <phoneticPr fontId="1"/>
  </si>
  <si>
    <t>(公信)時実利彦記念脳研究助成基金</t>
    <rPh sb="1" eb="2">
      <t>コウ</t>
    </rPh>
    <rPh sb="2" eb="3">
      <t>シン</t>
    </rPh>
    <phoneticPr fontId="1"/>
  </si>
  <si>
    <t>https://www.amed.go.jp/koubo/14/03/1403B_00079.html</t>
    <phoneticPr fontId="1"/>
  </si>
  <si>
    <t>https://www.tokizane.net/guidelines.html</t>
    <phoneticPr fontId="1"/>
  </si>
  <si>
    <t>https://www.roushikyo.or.jp/index.html?p=we-page-menu-1-4&amp;category=19327&amp;key=19410&amp;type=contents&amp;subkey=521197</t>
    <phoneticPr fontId="1"/>
  </si>
  <si>
    <t>GMOインターネット財団</t>
    <phoneticPr fontId="1"/>
  </si>
  <si>
    <t>ファイザー(株)</t>
    <rPh sb="6" eb="7">
      <t>カブ</t>
    </rPh>
    <phoneticPr fontId="1"/>
  </si>
  <si>
    <t>https://www.pfizer.co.jp/pfizer/independent-grants/medical-education-project#medical-education04</t>
    <phoneticPr fontId="1"/>
  </si>
  <si>
    <t>東京工業大学 科学技術創成研究院 フロンティア材料研究所</t>
    <phoneticPr fontId="1"/>
  </si>
  <si>
    <t>https://www.msl.titech.ac.jp/crp_top/koubo2024/</t>
    <phoneticPr fontId="1"/>
  </si>
  <si>
    <t>(公信)小野音響学研究助成基金</t>
    <rPh sb="1" eb="3">
      <t>コウシン</t>
    </rPh>
    <phoneticPr fontId="1"/>
  </si>
  <si>
    <t>(公)Konno＆レスター財団</t>
    <rPh sb="1" eb="2">
      <t>コウ</t>
    </rPh>
    <phoneticPr fontId="1"/>
  </si>
  <si>
    <t>https://confit.atlas.jp/guide/event/naito51/static/poster</t>
    <phoneticPr fontId="1"/>
  </si>
  <si>
    <t>NEDO「グリーンイノベーション基金事業／次世代航空機の開発」</t>
    <phoneticPr fontId="1"/>
  </si>
  <si>
    <t>(公)サッポロ生物化学振興財団</t>
    <rPh sb="1" eb="2">
      <t>コウ</t>
    </rPh>
    <phoneticPr fontId="1"/>
  </si>
  <si>
    <t>https://www.nedo.go.jp/koubo/CD2_100349.html</t>
    <phoneticPr fontId="1"/>
  </si>
  <si>
    <t>https://www.sapporoholdings.jp/foundation/publicoffering/</t>
    <phoneticPr fontId="1"/>
  </si>
  <si>
    <t>NICT「革新的情報通信技術(Beyond 5G(6G))基金事業」</t>
    <phoneticPr fontId="1"/>
  </si>
  <si>
    <t>NEDO「経済安全保障重要技術育成プログラム(レーザー)」</t>
    <phoneticPr fontId="1"/>
  </si>
  <si>
    <t>https://www.nedo.go.jp/koubo/IT2_100309.html</t>
    <phoneticPr fontId="1"/>
  </si>
  <si>
    <t>NEDO「経済安全保障重要技術育成プログラム(磁石)」</t>
    <rPh sb="23" eb="25">
      <t>ジシャク</t>
    </rPh>
    <phoneticPr fontId="1"/>
  </si>
  <si>
    <t>https://www.nedo.go.jp/koubo/EF2_100218.html</t>
    <phoneticPr fontId="1"/>
  </si>
  <si>
    <t>健康・体力づくり事業財団</t>
    <phoneticPr fontId="1"/>
  </si>
  <si>
    <t>神奈川県「神奈川県総合計画審議会公募委員」</t>
    <phoneticPr fontId="1"/>
  </si>
  <si>
    <t>(公)三菱財団</t>
    <phoneticPr fontId="1"/>
  </si>
  <si>
    <t>AMED「『統合医療』に係る医療の質向上・科学的根拠収集研究事業」他</t>
    <rPh sb="33" eb="34">
      <t>ホカ</t>
    </rPh>
    <phoneticPr fontId="1"/>
  </si>
  <si>
    <t>https://www.pref.kanagawa.jp/docs/r5k/koubo2024.html</t>
    <phoneticPr fontId="1"/>
  </si>
  <si>
    <t>https://www.amed.go.jp/koubo/14/03/1403B_00081.html</t>
    <phoneticPr fontId="1"/>
  </si>
  <si>
    <t>京都大学化学研究所</t>
    <phoneticPr fontId="1"/>
  </si>
  <si>
    <t>https://www.amed.go.jp/koubo/16/01/1601B_00056.html</t>
    <phoneticPr fontId="1"/>
  </si>
  <si>
    <t>https://www.icr-ijurc.jp/application/</t>
    <phoneticPr fontId="1"/>
  </si>
  <si>
    <t>NEDO「経済安全保障重要技術育成プログラム(無人航空機)」</t>
    <rPh sb="23" eb="28">
      <t>ムジンコウクウキ</t>
    </rPh>
    <phoneticPr fontId="1"/>
  </si>
  <si>
    <t>NEDO「経済安全保障重要技術育成プログラム(金属造形)」</t>
    <rPh sb="23" eb="27">
      <t>キンゾクゾウケイ</t>
    </rPh>
    <phoneticPr fontId="1"/>
  </si>
  <si>
    <t>(公)日本生産性本部</t>
    <rPh sb="1" eb="2">
      <t>コウ</t>
    </rPh>
    <rPh sb="3" eb="10">
      <t>ニホンセイサンセイホンブ</t>
    </rPh>
    <phoneticPr fontId="1"/>
  </si>
  <si>
    <t>https://www.nedo.go.jp/koubo/CD2_100355.html</t>
    <phoneticPr fontId="1"/>
  </si>
  <si>
    <t>https://www.amed.go.jp/koubo/14/03/1403B_00084.html</t>
    <phoneticPr fontId="1"/>
  </si>
  <si>
    <t>https://www.nedo.go.jp/koubo/EF2_100219.html</t>
    <phoneticPr fontId="1"/>
  </si>
  <si>
    <t>AMED「医療機器等における先進的研究開発・開発体制強靭化事業（先進的医療機器・システム等開発プロジェクト）」他</t>
    <rPh sb="55" eb="56">
      <t>ホカ</t>
    </rPh>
    <phoneticPr fontId="1"/>
  </si>
  <si>
    <t>AMED「橋渡し研究プログラム」他</t>
    <rPh sb="16" eb="17">
      <t>ホカ</t>
    </rPh>
    <phoneticPr fontId="1"/>
  </si>
  <si>
    <t>群馬大学生体調節研究所</t>
    <phoneticPr fontId="1"/>
  </si>
  <si>
    <t>https://www.amed.go.jp/koubo/12/01/1201B_00082.html</t>
    <phoneticPr fontId="1"/>
  </si>
  <si>
    <t>https://www.amed.go.jp/koubo/16/01/1601B_00053.html</t>
    <phoneticPr fontId="1"/>
  </si>
  <si>
    <t>https://www.imcr.gunma-u.ac.jp/?page_id=6820</t>
    <phoneticPr fontId="1"/>
  </si>
  <si>
    <t>NEDO「高出力・高効率なパワーデバイス／高周波デバイス向け材料技術開発」</t>
    <phoneticPr fontId="1"/>
  </si>
  <si>
    <t>https://www.nedo.go.jp/koubo/IT2_100313.html</t>
    <phoneticPr fontId="1"/>
  </si>
  <si>
    <t>AMED「医療機器等研究成果展開事業（開発実践タイプ）」他</t>
    <rPh sb="28" eb="29">
      <t>ホカ</t>
    </rPh>
    <phoneticPr fontId="1"/>
  </si>
  <si>
    <t>AMED「医工連携イノベーション推進事業（開発・事業化事業（ベンチャー育成））」</t>
    <phoneticPr fontId="1"/>
  </si>
  <si>
    <t>(公)三菱財団</t>
    <rPh sb="1" eb="2">
      <t>コウ</t>
    </rPh>
    <rPh sb="3" eb="7">
      <t>ミツビシザイダン</t>
    </rPh>
    <phoneticPr fontId="1"/>
  </si>
  <si>
    <t>https://www.amed.go.jp/koubo/12/01/1201B_00087.html</t>
    <phoneticPr fontId="1"/>
  </si>
  <si>
    <t>https://www.amed.go.jp/koubo/12/01/1201B_00086.html</t>
    <phoneticPr fontId="1"/>
  </si>
  <si>
    <t>https://sugi-zaidan.jp/smf/reward-new/#grant</t>
    <phoneticPr fontId="1"/>
  </si>
  <si>
    <t>(財)旗影会</t>
    <rPh sb="1" eb="2">
      <t>ザイ</t>
    </rPh>
    <phoneticPr fontId="1"/>
  </si>
  <si>
    <t>https://www.nakashima-foundation.org/kieikai/entry/index.html</t>
    <phoneticPr fontId="1"/>
  </si>
  <si>
    <t>(財)化学物質評価研究機構（CERI）</t>
    <rPh sb="1" eb="2">
      <t>ザイ</t>
    </rPh>
    <phoneticPr fontId="1"/>
  </si>
  <si>
    <t>https://www.cerij.or.jp/research_assistant_project/research_grant_project.html</t>
    <phoneticPr fontId="1"/>
  </si>
  <si>
    <t>(公)高速道路調査会</t>
    <rPh sb="1" eb="2">
      <t>コウ</t>
    </rPh>
    <phoneticPr fontId="1"/>
  </si>
  <si>
    <t>https://www.express-highway.or.jp/assist/research.html</t>
    <phoneticPr fontId="1"/>
  </si>
  <si>
    <t>AMED「認知症研究開発事業」</t>
    <phoneticPr fontId="1"/>
  </si>
  <si>
    <t>https://www.amed.go.jp/koubo/14/03/1403B_00083.html</t>
    <phoneticPr fontId="1"/>
  </si>
  <si>
    <t>物質・デバイス領域共同研究拠点「2024年度 共同研究課題」</t>
    <phoneticPr fontId="1"/>
  </si>
  <si>
    <t>https://five-star.sanken.osaka-u.ac.jp/application/assignment/</t>
    <phoneticPr fontId="1"/>
  </si>
  <si>
    <t>新潟大学脳研究所</t>
    <phoneticPr fontId="1"/>
  </si>
  <si>
    <t>https://www.bri.niigata-u.ac.jp/joint/download/index.html</t>
    <phoneticPr fontId="1"/>
  </si>
  <si>
    <t>(公)吉田科学技術財団</t>
    <rPh sb="1" eb="2">
      <t>コウ</t>
    </rPh>
    <rPh sb="3" eb="7">
      <t>ヨシダカガク</t>
    </rPh>
    <rPh sb="7" eb="11">
      <t>ギジュツザイダン</t>
    </rPh>
    <phoneticPr fontId="1"/>
  </si>
  <si>
    <t>(公)不二科学技術振興財団</t>
    <rPh sb="1" eb="2">
      <t>コウ</t>
    </rPh>
    <phoneticPr fontId="1"/>
  </si>
  <si>
    <t>http://www.fuji-foundation.or.jp//program.html</t>
    <phoneticPr fontId="1"/>
  </si>
  <si>
    <t>AMED「医療機器等研究成果展開事業（チャレンジタイプ）」他</t>
    <rPh sb="29" eb="30">
      <t>ホカ</t>
    </rPh>
    <phoneticPr fontId="1"/>
  </si>
  <si>
    <t>(公信)成茂神経科学研究助成基金</t>
    <rPh sb="1" eb="2">
      <t>コウ</t>
    </rPh>
    <rPh sb="2" eb="3">
      <t>シン</t>
    </rPh>
    <phoneticPr fontId="1"/>
  </si>
  <si>
    <t>https://www.amed.go.jp/koubo/12/01/1201B_00088.html</t>
    <phoneticPr fontId="1"/>
  </si>
  <si>
    <t>https://www.jaci.or.jp/recruit/page_02_13_2024.html</t>
    <phoneticPr fontId="1"/>
  </si>
  <si>
    <t>AMED「医工連携イノベーション推進事業（地域連携拠点自立化推進事業）」</t>
    <phoneticPr fontId="1"/>
  </si>
  <si>
    <t>https://www.amed.go.jp/koubo/12/01/1201B_00084.html</t>
    <phoneticPr fontId="1"/>
  </si>
  <si>
    <t>https://www.dpri.kyoto-u.ac.jp/collaboration_w_eri/</t>
    <phoneticPr fontId="1"/>
  </si>
  <si>
    <t>NEDO「経済安全保障重要技術育成プログラム／高高度無人機による海洋状況把握技術の開発・実証」</t>
    <phoneticPr fontId="1"/>
  </si>
  <si>
    <t>AMED「再生・細胞医療・遺伝子治療実現加速化プログラム（再生・細胞医療・遺伝子治療研究開発課題（非臨床PoC取得研究課題））」</t>
    <phoneticPr fontId="1"/>
  </si>
  <si>
    <t>https://www.nedo.go.jp/koubo/CD2_100356.html</t>
    <phoneticPr fontId="1"/>
  </si>
  <si>
    <t>https://www.amed.go.jp/koubo/13/01/1301B_00060.html</t>
    <phoneticPr fontId="1"/>
  </si>
  <si>
    <t>佐賀大学 共同利用・共同研究拠点 海洋エネルギー研究所</t>
    <phoneticPr fontId="1"/>
  </si>
  <si>
    <t>BRAIN「戦略的スマート農業技術の開発・改良」</t>
    <phoneticPr fontId="1"/>
  </si>
  <si>
    <t>https://www.naro.go.jp/laboratory/brain/smart-nogyo/offering/koubo/2024.html</t>
    <phoneticPr fontId="1"/>
  </si>
  <si>
    <t>AMED「障害者対策総合研究開発事業（精神障害分野）」</t>
    <phoneticPr fontId="1"/>
  </si>
  <si>
    <t>(財)糧食研究会</t>
    <rPh sb="1" eb="2">
      <t>ザイ</t>
    </rPh>
    <phoneticPr fontId="1"/>
  </si>
  <si>
    <t>https://www.amed.go.jp/koubo/14/03/1403B_00087.html</t>
    <phoneticPr fontId="1"/>
  </si>
  <si>
    <t>AMED「障害者対策総合研究開発事業（身体・知的・感覚器障害分野）」</t>
    <phoneticPr fontId="1"/>
  </si>
  <si>
    <t>AMED「再生・細胞医療・遺伝子治療実現加速化プログラム（再生・細胞医療・遺伝子治療研究開発課題（基礎応用研究課題））」</t>
    <phoneticPr fontId="1"/>
  </si>
  <si>
    <t>https://www.amed.go.jp/koubo/14/03/1403B_00088.html</t>
    <phoneticPr fontId="1"/>
  </si>
  <si>
    <t xml:space="preserve">国土交通省「下水道革新的技術実証事業」
</t>
    <phoneticPr fontId="1"/>
  </si>
  <si>
    <t>https://www.mlit.go.jp/mizukokudo/sewerage/mizukokudo_sewerage_tk_000866.html</t>
    <phoneticPr fontId="1"/>
  </si>
  <si>
    <t>文科省「共同利用・共同研究拠点」</t>
    <rPh sb="0" eb="3">
      <t>モンカショウ</t>
    </rPh>
    <phoneticPr fontId="1"/>
  </si>
  <si>
    <t>https://www.mext.go.jp/a_menu/kyoten/1410089_00013.htm</t>
    <phoneticPr fontId="1"/>
  </si>
  <si>
    <t>NEDO「NEDO Entrepreneurs Program (NEP)</t>
    <phoneticPr fontId="1"/>
  </si>
  <si>
    <t>(公)山田科学振興財団</t>
    <rPh sb="1" eb="2">
      <t>コウ</t>
    </rPh>
    <phoneticPr fontId="1"/>
  </si>
  <si>
    <t>https://www.nedo.go.jp/koubo/CA2_100437.html</t>
    <phoneticPr fontId="1"/>
  </si>
  <si>
    <t>https://yamadazaidan.jp/requirements/challenge/</t>
  </si>
  <si>
    <t>https://www.amed.go.jp/koubo/11/02/1102B_00086.html</t>
    <phoneticPr fontId="1"/>
  </si>
  <si>
    <t>文部科学省「次世代AI 人材育成プログラム（博士後期課程学生）</t>
    <rPh sb="0" eb="5">
      <t>モンブカガクショウ</t>
    </rPh>
    <phoneticPr fontId="1"/>
  </si>
  <si>
    <t>NEDO「NEDO先導研究プログラム／新技術先導研究プログラム」</t>
    <phoneticPr fontId="1"/>
  </si>
  <si>
    <t>https://www.jst.go.jp/jisedai/boost-s/index.html</t>
    <phoneticPr fontId="1"/>
  </si>
  <si>
    <t>https://www.nedo.go.jp/koubo/SM2_100001_00062.html</t>
    <phoneticPr fontId="1"/>
  </si>
  <si>
    <t>NEDO「経済安全保障重要技術育成プログラム／偽情報分析に係る技術の開発」</t>
    <phoneticPr fontId="1"/>
  </si>
  <si>
    <t>https://www.nedo.go.jp/koubo/CD2_100359.html</t>
    <phoneticPr fontId="1"/>
  </si>
  <si>
    <t>(公)天野工業技術研究所</t>
    <rPh sb="1" eb="2">
      <t>コウ</t>
    </rPh>
    <phoneticPr fontId="1"/>
  </si>
  <si>
    <t>https://zai-amano.or.jp/public</t>
    <phoneticPr fontId="1"/>
  </si>
  <si>
    <t>JST「次世代科学技術チャレンジプログラム」</t>
    <phoneticPr fontId="1"/>
  </si>
  <si>
    <t>https://www.jst.go.jp/cpse/stella/bosyu/index.html</t>
    <phoneticPr fontId="1"/>
  </si>
  <si>
    <t>(財)カワイサウンド技術・音楽振興財団</t>
    <rPh sb="1" eb="2">
      <t>ザイ</t>
    </rPh>
    <phoneticPr fontId="1"/>
  </si>
  <si>
    <t>http://www.sound-zaidan.com/index.html#IND</t>
    <phoneticPr fontId="1"/>
  </si>
  <si>
    <t>AMED「次世代ヘルステック・スタートアップ育成支援事業」</t>
    <phoneticPr fontId="1"/>
  </si>
  <si>
    <t xml:space="preserve">JST「経済安全保障重要技術育成プログラム（K Program）」
</t>
    <phoneticPr fontId="1"/>
  </si>
  <si>
    <t>AMED「再生医療・遺伝子治療の産業化に向けた基盤技術開発事業（再生・細胞医療・遺伝子治療産業化促進事業（委託事業））」　</t>
    <phoneticPr fontId="1"/>
  </si>
  <si>
    <t>(公)タカノ農芸化学研究助成財団</t>
    <rPh sb="1" eb="2">
      <t>コウ</t>
    </rPh>
    <phoneticPr fontId="1"/>
  </si>
  <si>
    <t>https://www.amed.go.jp/koubo/12/01/1201B_00094.html</t>
    <phoneticPr fontId="1"/>
  </si>
  <si>
    <t>https://www.jst.go.jp/k-program/koubo/index.html#202312</t>
    <phoneticPr fontId="1"/>
  </si>
  <si>
    <t>https://www.amed.go.jp/koubo/13/01/1301B_00062.html</t>
    <phoneticPr fontId="1"/>
  </si>
  <si>
    <t>https://www.takanofoods.co.jp/company/foundation/subsidy.html</t>
    <phoneticPr fontId="1"/>
  </si>
  <si>
    <t>https://www.amed.go.jp/koubo/15/01/1501B_00107.html</t>
    <phoneticPr fontId="1"/>
  </si>
  <si>
    <t>NICT「脳情報通信に関する国際共同研究開発の公募（第7回）」</t>
    <phoneticPr fontId="1"/>
  </si>
  <si>
    <t>AMED「臨床研究開発推進事業（医療技術実用化総合促進事業）」</t>
    <phoneticPr fontId="1"/>
  </si>
  <si>
    <t>AMED「医療機器等における先進的研究開発・開発体制強靭化事業（医療機器開発体制強靱化）」</t>
    <phoneticPr fontId="1"/>
  </si>
  <si>
    <t>https://www.nict.go.jp/press/2023/12/26-1.html</t>
    <phoneticPr fontId="1"/>
  </si>
  <si>
    <t>https://www.amed.go.jp/koubo/16/01/1601B_00063.html</t>
    <phoneticPr fontId="1"/>
  </si>
  <si>
    <t>https://www.amed.go.jp/koubo/12/01/1201B_00089.html</t>
    <phoneticPr fontId="1"/>
  </si>
  <si>
    <t>AMED「新興・再興感染症に対する革新的医薬品等開発推進研究事業」に係る追加公募（2次）</t>
    <phoneticPr fontId="1"/>
  </si>
  <si>
    <t>(公信)山路ふみ子専門看護教育研究助成基金</t>
    <rPh sb="1" eb="3">
      <t>コウシン</t>
    </rPh>
    <phoneticPr fontId="1"/>
  </si>
  <si>
    <t>https://www.amed.go.jp/koubo/11/02/1102B_00091.html</t>
    <phoneticPr fontId="1"/>
  </si>
  <si>
    <t>AMED「ゲノム医療実現バイオバンク利活用プログラム（ゲノム医療実現推進プラットフォーム・先端ゲノム研究開発）」</t>
    <phoneticPr fontId="1"/>
  </si>
  <si>
    <t>AMED「バイオ医薬品開発・製造の高度生産技術等に関わる人材育成プログラムの開発課題」</t>
    <phoneticPr fontId="1"/>
  </si>
  <si>
    <t>AMED「再生・細胞医療・遺伝子治療実現加速化プログラム（再生・細胞医療・遺伝子治療研究実用化支援課題（倫理・社会共創課題））」</t>
    <phoneticPr fontId="1"/>
  </si>
  <si>
    <t>「予防・健康づくりの社会実装に向けた研究開発基盤整備事業（ヘルスケア社会実装基盤整備事業）」</t>
    <phoneticPr fontId="1"/>
  </si>
  <si>
    <t>(財)安藤研究所</t>
    <rPh sb="1" eb="2">
      <t>ザイ</t>
    </rPh>
    <phoneticPr fontId="1"/>
  </si>
  <si>
    <t>(公信)加藤記念難病研究助成基金</t>
    <rPh sb="1" eb="3">
      <t>コウシン</t>
    </rPh>
    <phoneticPr fontId="1"/>
  </si>
  <si>
    <t>https://www.amed.go.jp/koubo/13/01/1301B_00061.html</t>
    <phoneticPr fontId="1"/>
  </si>
  <si>
    <t>https://www.amed.go.jp/koubo/12/02/1202B_00042.html</t>
    <phoneticPr fontId="1"/>
  </si>
  <si>
    <t>http://www.ando-lab.or.jp/bosyu-.html</t>
    <phoneticPr fontId="1"/>
  </si>
  <si>
    <t>(地独)神奈川県立産業技術総合研究所</t>
    <rPh sb="1" eb="2">
      <t>チ</t>
    </rPh>
    <rPh sb="2" eb="3">
      <t>ドク</t>
    </rPh>
    <phoneticPr fontId="1"/>
  </si>
  <si>
    <t xml:space="preserve">総務省「スタートアップ創出型萌芽的研究開発支援事業」
</t>
    <phoneticPr fontId="1"/>
  </si>
  <si>
    <t>https://www.kistec.jp/aboutus/press/pr20240126/</t>
    <phoneticPr fontId="1"/>
  </si>
  <si>
    <t>https://ict.startupleague.go.jp/application/</t>
    <phoneticPr fontId="1"/>
  </si>
  <si>
    <t>(社)日本溶接協会</t>
    <rPh sb="3" eb="9">
      <t>ニホンヨウセツキョウカイ</t>
    </rPh>
    <phoneticPr fontId="1"/>
  </si>
  <si>
    <t>https://www.jwes.or.jp/jp/theme_grant/index.html</t>
    <phoneticPr fontId="1"/>
  </si>
  <si>
    <t>AMED「スマートバイオ創薬等研究支援事業」</t>
    <phoneticPr fontId="1"/>
  </si>
  <si>
    <t>https://www.amed.go.jp/koubo/11/01/1101B_00088.html</t>
    <phoneticPr fontId="1"/>
  </si>
  <si>
    <t>AMED「医工連携・人工知能実装研究事業」</t>
    <phoneticPr fontId="1"/>
  </si>
  <si>
    <t>https://www.amed.go.jp/koubo/14/05/1405B_00014.html</t>
    <phoneticPr fontId="1"/>
  </si>
  <si>
    <t>AMED「医療分野国際科学技術共同研究開発推進事業 戦略的国際共同研究プログラム（SICORP）e-ASIA共同研究プログラム」</t>
    <phoneticPr fontId="1"/>
  </si>
  <si>
    <t>https://www.amed.go.jp/koubo/20/01/2001B_00077.html</t>
    <phoneticPr fontId="1"/>
  </si>
  <si>
    <t>https://www.jst.go.jp/kisoken/boshuu/teian/top/ryoiki.html</t>
    <phoneticPr fontId="1"/>
  </si>
  <si>
    <t>AMED「革新的先端研究開発支援事業（AMED-CREST、PRIME）」</t>
    <phoneticPr fontId="1"/>
  </si>
  <si>
    <t>https://www.jst.go.jp/ristex/proposal/proposal_2024.html</t>
    <phoneticPr fontId="1"/>
  </si>
  <si>
    <t>JST「情報通信科学・イノベーション基盤創出（CRONOS）」</t>
    <phoneticPr fontId="1"/>
  </si>
  <si>
    <t>https://www.ds-fdn.or.jp/support/index.html</t>
    <phoneticPr fontId="1"/>
  </si>
  <si>
    <t>https://www.jst.go.jp/diversity/about/award/index.html</t>
    <phoneticPr fontId="1"/>
  </si>
  <si>
    <t>(公)八洲環境技術振興財団</t>
  </si>
  <si>
    <t>JST大学発新産業創出基金事業「ディープテック・スタートアップ国際展開プログラム（D-Global）」</t>
    <phoneticPr fontId="1"/>
  </si>
  <si>
    <t>https://www.jst.go.jp/program/startupkikin/deeptech/koubo2025.html</t>
    <phoneticPr fontId="1"/>
  </si>
  <si>
    <t>https://www.disclo-koeki.org/08a/00994/index.html</t>
    <phoneticPr fontId="1"/>
  </si>
  <si>
    <t>(公)薬理研究会</t>
    <rPh sb="1" eb="2">
      <t>コウ</t>
    </rPh>
    <phoneticPr fontId="1"/>
  </si>
  <si>
    <t>https://www.jst.go.jp/aspire/program/announce/announce_aspire2025.html</t>
    <phoneticPr fontId="1"/>
  </si>
  <si>
    <t>https://www.jst.go.jp/alca/koubo/2025/index.html</t>
    <phoneticPr fontId="1"/>
  </si>
  <si>
    <t>https://www.mcfund.or.jp/mobilescience/entry.html</t>
    <phoneticPr fontId="1"/>
  </si>
  <si>
    <t>https://www.jwes.or.jp/research-grant/pressure-equipment/</t>
    <phoneticPr fontId="1"/>
  </si>
  <si>
    <t>https://www.jst.go.jp/start/sbir/call2025.html</t>
    <phoneticPr fontId="1"/>
  </si>
  <si>
    <t>https://www.jst.go.jp/aspire/nexus/koubo/country/indonesia.html</t>
    <phoneticPr fontId="1"/>
  </si>
  <si>
    <t>https://www.jst.go.jp/kisoken/cronos/koubo/2025/index.html</t>
    <phoneticPr fontId="1"/>
  </si>
  <si>
    <t>(公)DNP文化振興財団</t>
    <rPh sb="1" eb="2">
      <t>コウ</t>
    </rPh>
    <phoneticPr fontId="1"/>
  </si>
  <si>
    <t>2025年度公募カレンダー（応募締切日）</t>
    <rPh sb="4" eb="6">
      <t>ネンド</t>
    </rPh>
    <rPh sb="6" eb="8">
      <t>コウボ</t>
    </rPh>
    <rPh sb="14" eb="16">
      <t>オウボ</t>
    </rPh>
    <rPh sb="16" eb="19">
      <t>シメキリビ</t>
    </rPh>
    <phoneticPr fontId="1"/>
  </si>
  <si>
    <t>NEDO「太陽光発電導入拡大等技術開発事業」</t>
    <phoneticPr fontId="1"/>
  </si>
  <si>
    <t>https://www.nedo.go.jp/koubo/FF2_100429.html</t>
    <phoneticPr fontId="1"/>
  </si>
  <si>
    <t>https://www.yazaki-found.jp/grants</t>
    <phoneticPr fontId="1"/>
  </si>
  <si>
    <t>プロテリアル材料科学財団</t>
    <phoneticPr fontId="1"/>
  </si>
  <si>
    <t>https://www.proterial.miyashita-foundation.com/activity/for_applicants.html</t>
    <phoneticPr fontId="1"/>
  </si>
  <si>
    <t>https://www.lottefoundation.jp/grant/</t>
    <phoneticPr fontId="1"/>
  </si>
  <si>
    <t>JST「第７回輝く女性研究者賞（ジュン アシダ賞）」</t>
    <phoneticPr fontId="1"/>
  </si>
  <si>
    <t>JST「2025年度社会技術研究開発事業」</t>
    <phoneticPr fontId="1"/>
  </si>
  <si>
    <t>https://www.jst.go.jp/ristex/proposal/proposal_2025.html</t>
    <phoneticPr fontId="1"/>
  </si>
  <si>
    <t>NEDO懸賞金活用型プログラム「量子コンピュータを用いた社会問題ソリューション開発」</t>
    <phoneticPr fontId="1"/>
  </si>
  <si>
    <t>https://www.nedo.go.jp/koubo/CD2_100390.html</t>
    <phoneticPr fontId="1"/>
  </si>
  <si>
    <t>AMED 「介護テクノロジー社会実装のためのエビデンス構築事業【環境整備】」</t>
    <phoneticPr fontId="1"/>
  </si>
  <si>
    <t>https://www.amed.go.jp/koubo/16/02/1602B_00036.html</t>
    <phoneticPr fontId="1"/>
  </si>
  <si>
    <t>https://www.tmf-zaidan.or.jp/application/</t>
    <phoneticPr fontId="1"/>
  </si>
  <si>
    <t>(公)スズキ財団</t>
    <rPh sb="1" eb="2">
      <t>コウ</t>
    </rPh>
    <phoneticPr fontId="1"/>
  </si>
  <si>
    <t>(公)興和生命科学振興財団</t>
    <rPh sb="1" eb="2">
      <t>コウ</t>
    </rPh>
    <phoneticPr fontId="1"/>
  </si>
  <si>
    <t>https://www.kowa.co.jp/kzd/study_grant.html</t>
    <phoneticPr fontId="1"/>
  </si>
  <si>
    <t>AMED「医療分野国際科学技術共同研究開発推進事業（先端国際共同研究推進プログラム（ASPIRE））」に係る公募（第６回）（日・カナダ共同研究公募）</t>
    <phoneticPr fontId="1"/>
  </si>
  <si>
    <t>https://www.nedo.go.jp/koubo/SR2_100015.html</t>
    <phoneticPr fontId="1"/>
  </si>
  <si>
    <t>NEDO「次世代空モビリティの社会実装に向けた実現プロジェクト」</t>
    <phoneticPr fontId="1"/>
  </si>
  <si>
    <t>https://www.nedo.go.jp/koubo/CD2_100399.html</t>
    <phoneticPr fontId="1"/>
  </si>
  <si>
    <t>NEDO「デジタル・ロボットシステム技術基盤構築事業」</t>
    <phoneticPr fontId="1"/>
  </si>
  <si>
    <t>NEDO「長期海洋生分解性プラスチック評価技術開発事業」</t>
    <phoneticPr fontId="1"/>
  </si>
  <si>
    <t>https://www.nedo.go.jp/koubo/EF2_100236.html</t>
    <phoneticPr fontId="1"/>
  </si>
  <si>
    <t>AMED「予防・健康づくりの社会実装に向けた研究開発基盤整備事業（ヘルスケア社会実装基盤整備事業）」</t>
    <phoneticPr fontId="1"/>
  </si>
  <si>
    <t>https://www.amed.go.jp/koubo/12/02/1202B_00051.html</t>
    <phoneticPr fontId="1"/>
  </si>
  <si>
    <t xml:space="preserve">JST NEXUS 日本－インドネシア共同研究「バイオものづくり」
</t>
    <phoneticPr fontId="1"/>
  </si>
  <si>
    <t>JST「大学発新産業創出プログラム（START）プロジェクト推進型SBIRフェーズ1支援」</t>
    <phoneticPr fontId="1"/>
  </si>
  <si>
    <t>特定非営利活動法人 モバイル・コミュニケーション・ファンド</t>
    <rPh sb="0" eb="9">
      <t>トクテイヒエイリカツドウホウジン</t>
    </rPh>
    <phoneticPr fontId="1"/>
  </si>
  <si>
    <t>JST「戦略的創造研究推進事業 先端的カーボンニュートラル技術開発（ALCA-Next）」</t>
    <phoneticPr fontId="1"/>
  </si>
  <si>
    <t>JST「2025年度 先端国際共同研究推進事業（ASPIRE）単独公募」</t>
    <phoneticPr fontId="1"/>
  </si>
  <si>
    <t>JST「2025年度 先端国際共同研究推進事業（ASPIRE）日英共同研究提案」</t>
    <phoneticPr fontId="1"/>
  </si>
  <si>
    <t>https://www.jst.go.jp/aspire/program/announce/announce_aspire2025_uk.html</t>
    <phoneticPr fontId="1"/>
  </si>
  <si>
    <t>http://www.sumitomo.or.jp/</t>
  </si>
  <si>
    <t>(公)ＳＧＨ財団</t>
    <rPh sb="1" eb="2">
      <t>コウ</t>
    </rPh>
    <phoneticPr fontId="1"/>
  </si>
  <si>
    <t>https://www.sgh-foundation.or.jp/gan/</t>
    <phoneticPr fontId="1"/>
  </si>
  <si>
    <t>AMED「予防・健康づくりの社会実装加速化事業」</t>
    <phoneticPr fontId="1"/>
  </si>
  <si>
    <t>https://www.amed.go.jp/koubo/12/02/1202B_00059.html</t>
    <phoneticPr fontId="1"/>
  </si>
  <si>
    <t>(公)三井住友海上福祉財団</t>
    <rPh sb="1" eb="2">
      <t>コウ</t>
    </rPh>
    <phoneticPr fontId="1"/>
  </si>
  <si>
    <t>https://www.ms-ins.com/welfare/research_grant.htm</t>
    <phoneticPr fontId="1"/>
  </si>
  <si>
    <t>JST「研究成果展開事業 研究成果最適展開支援プログラム（A-STEP）」</t>
    <rPh sb="4" eb="6">
      <t>ケンキュウ</t>
    </rPh>
    <phoneticPr fontId="1"/>
  </si>
  <si>
    <t>(財)河川情報センター</t>
    <rPh sb="1" eb="2">
      <t>ザイ</t>
    </rPh>
    <phoneticPr fontId="1"/>
  </si>
  <si>
    <t>https://www.river.or.jp/koeki/jyosei/7.html</t>
    <phoneticPr fontId="1"/>
  </si>
  <si>
    <t>特定非営利活動法人 モバイル・コミュニケーション・ファンド</t>
    <phoneticPr fontId="1"/>
  </si>
  <si>
    <t xml:space="preserve">JST「情報通信科学・イノベーション基盤創出（CRONOS）」
</t>
    <phoneticPr fontId="1"/>
  </si>
  <si>
    <t xml:space="preserve">JST2025年度 NEXUS 日本－インドネシア共同研究「バイオものづくり」
</t>
    <phoneticPr fontId="1"/>
  </si>
  <si>
    <t xml:space="preserve">JST「究成果展開事業 研究成果最適展開支援プログラム（A-STEP）」
</t>
    <phoneticPr fontId="1"/>
  </si>
  <si>
    <t xml:space="preserve">JST「2025年度 先端国際共同研究推進事業（ASPIRE）単独公募」
</t>
    <phoneticPr fontId="1"/>
  </si>
  <si>
    <t xml:space="preserve">JST「戦略的創造研究推進事業 先端的カーボンニュートラル技術開発（ALCA-Next）」2025年度研究開発提案募集
</t>
    <phoneticPr fontId="1"/>
  </si>
  <si>
    <t>https://www.jnhf.or.jp/research/</t>
    <phoneticPr fontId="1"/>
  </si>
  <si>
    <t>(財)ひと・健康・未来研究財団</t>
    <rPh sb="1" eb="2">
      <t>ザイ</t>
    </rPh>
    <phoneticPr fontId="1"/>
  </si>
  <si>
    <t>https://www.amed.go.jp/koubo/12/02/1202B_00055.html</t>
    <phoneticPr fontId="1"/>
  </si>
  <si>
    <t xml:space="preserve">JST「大学発新産業創出プログラム（START）プロジェクト推進型SBIRフェーズ1支援」
</t>
    <phoneticPr fontId="1"/>
  </si>
  <si>
    <r>
      <t>AMED「介護テクノロジー社会実装のためのエビデンス構築事業【開発補助】【海外展開】</t>
    </r>
    <r>
      <rPr>
        <sz val="11"/>
        <rFont val="HG丸ｺﾞｼｯｸM-PRO"/>
        <family val="3"/>
        <charset val="128"/>
      </rPr>
      <t>「介護DXを利用した抜本的現場改善事業」</t>
    </r>
    <r>
      <rPr>
        <sz val="11"/>
        <color theme="1"/>
        <rFont val="HG丸ｺﾞｼｯｸM-PRO"/>
        <family val="3"/>
        <charset val="128"/>
      </rPr>
      <t>」</t>
    </r>
    <phoneticPr fontId="1"/>
  </si>
  <si>
    <t>https://www.chusho.meti.go.jp/support/innovation/2025/250217kobo.html</t>
    <phoneticPr fontId="1"/>
  </si>
  <si>
    <t>https://www.iri-tokyo.jp/news/news-2025-2-13-1</t>
    <phoneticPr fontId="1"/>
  </si>
  <si>
    <t xml:space="preserve">中小企業庁「成長型中小企業等研究開発支援事業」（Go-Tech事業）
</t>
    <phoneticPr fontId="1"/>
  </si>
  <si>
    <t>(独)東京都立産業技術研究センター</t>
    <rPh sb="1" eb="2">
      <t>ドク</t>
    </rPh>
    <phoneticPr fontId="1"/>
  </si>
  <si>
    <t>https://www.jph-ri.or.jp/research/index.html#anchor2</t>
    <phoneticPr fontId="1"/>
  </si>
  <si>
    <t>(財)日本健康開発財団</t>
    <rPh sb="1" eb="2">
      <t>ザイ</t>
    </rPh>
    <phoneticPr fontId="1"/>
  </si>
  <si>
    <t>https://www.jst.go.jp/inter/program/announce/announce_easia_jrp_14th.html</t>
    <phoneticPr fontId="1"/>
  </si>
  <si>
    <t>https://koueki.jiii.or.jp/hyosho/chihatsu/R7/chihatsu_boshuyoko.html</t>
    <phoneticPr fontId="1"/>
  </si>
  <si>
    <t>公益社団法人 発明協会</t>
    <phoneticPr fontId="1"/>
  </si>
  <si>
    <t>https://www.ipa.go.jp/jinzai/mitou/advanced/2025/koubo.html</t>
    <phoneticPr fontId="1"/>
  </si>
  <si>
    <t>IPA「未踏アドバンスト事業」</t>
    <phoneticPr fontId="1"/>
  </si>
  <si>
    <t>総務省「スタートアップ創出型萌芽的研究開発支援事業」</t>
    <phoneticPr fontId="1"/>
  </si>
  <si>
    <t>https://www.masuyakinen.org/jyosei-jigyou.html</t>
    <phoneticPr fontId="1"/>
  </si>
  <si>
    <t>https://www.nedo.go.jp/koubo/FF2_100417.html</t>
    <phoneticPr fontId="1"/>
  </si>
  <si>
    <t>(公)増屋記念基礎研究振興財団</t>
    <rPh sb="1" eb="2">
      <t>コウ</t>
    </rPh>
    <phoneticPr fontId="1"/>
  </si>
  <si>
    <t xml:space="preserve">NEDO「木質バイオマス燃料等の安定的・効率的な供給・利用システム構築支援事業」
</t>
    <phoneticPr fontId="1"/>
  </si>
  <si>
    <t>https://www.env.go.jp/air/car/transportation/post/R7_01.html</t>
    <phoneticPr fontId="1"/>
  </si>
  <si>
    <t>https://www.amed.go.jp/koubo/15/01/1501B_00131.html</t>
    <phoneticPr fontId="1"/>
  </si>
  <si>
    <t>環境省「先進的システム社会実装促進事業の一次公募」</t>
    <phoneticPr fontId="1"/>
  </si>
  <si>
    <t>AMED「脳神経科学統合プログラム（個別重点研究課題）」</t>
    <phoneticPr fontId="1"/>
  </si>
  <si>
    <t>https://www.amed.go.jp/koubo/19/02/1902B_00063.html</t>
    <phoneticPr fontId="1"/>
  </si>
  <si>
    <t>https://www.amed.go.jp/koubo/15/01/1501B_00136.html</t>
    <phoneticPr fontId="1"/>
  </si>
  <si>
    <t>https://www.nedo.go.jp/koubo/CD2_100393.html</t>
    <phoneticPr fontId="1"/>
  </si>
  <si>
    <t>AMED「創薬ベンチャーエコシステム強化事業（創薬ベンチャー公募）」（第8回）</t>
    <phoneticPr fontId="1"/>
  </si>
  <si>
    <t>AMED 「腎疾患実用化研究事業」</t>
    <phoneticPr fontId="1"/>
  </si>
  <si>
    <t>NEDO「AIセーフティ強化に関する研究開発」</t>
    <phoneticPr fontId="1"/>
  </si>
  <si>
    <t>https://www.mlit.go.jp/report/press/kanbo08_hh_001168.html</t>
    <phoneticPr fontId="1"/>
  </si>
  <si>
    <t>https://www.amed.go.jp/koubo/12/01/1201B_00119.html</t>
    <phoneticPr fontId="1"/>
  </si>
  <si>
    <t>国土交通省「SBIR建設技術研究開発助成制度」</t>
    <phoneticPr fontId="1"/>
  </si>
  <si>
    <t xml:space="preserve">AMED「次世代ヘルステック・スタートアップ育成支援事業」
</t>
    <phoneticPr fontId="1"/>
  </si>
  <si>
    <t>https://www.samco.co.jp/foundation/recruitment/</t>
    <phoneticPr fontId="1"/>
  </si>
  <si>
    <t>https://www.ipa.go.jp/jinzai/mitou/it/2025/koubo.html</t>
    <phoneticPr fontId="1"/>
  </si>
  <si>
    <t>(財)サムコ科学技術振興財団</t>
    <rPh sb="1" eb="2">
      <t>ザイ</t>
    </rPh>
    <phoneticPr fontId="1"/>
  </si>
  <si>
    <t xml:space="preserve">IPA
「未踏IT人材発掘・育成事業」
</t>
    <phoneticPr fontId="1"/>
  </si>
  <si>
    <t>https://www.mishima-kaiun.or.jp/assist/natural-science/</t>
    <phoneticPr fontId="1"/>
  </si>
  <si>
    <t>https://www.ipa.go.jp/jinzai/mitou/target/about.html</t>
    <phoneticPr fontId="1"/>
  </si>
  <si>
    <t>https://www.naro.go.jp/laboratory/brain/open-innovation/offering/koubo/2025.html</t>
    <phoneticPr fontId="1"/>
  </si>
  <si>
    <t>https://www.amed.go.jp/koubo/14/05/1405B_00010.html</t>
    <phoneticPr fontId="1"/>
  </si>
  <si>
    <t>(公)三島海雲記念財団</t>
    <rPh sb="1" eb="2">
      <t>コウ</t>
    </rPh>
    <phoneticPr fontId="1"/>
  </si>
  <si>
    <t>IPA「未踏ターゲット事業」</t>
    <phoneticPr fontId="1"/>
  </si>
  <si>
    <t xml:space="preserve">生研支援センター「オープンイノベーション研究・実用化推進事業」
</t>
    <phoneticPr fontId="1"/>
  </si>
  <si>
    <t>(財)安藤研究所</t>
    <rPh sb="1" eb="2">
      <t>ザイ</t>
    </rPh>
    <rPh sb="5" eb="8">
      <t>ケンキュウジョ</t>
    </rPh>
    <phoneticPr fontId="1"/>
  </si>
  <si>
    <t>https://www.affrc.maff.go.jp/docs/press/250117.html</t>
    <phoneticPr fontId="1"/>
  </si>
  <si>
    <t>農林水産省 「みどりの食料システム戦略実現技術開発・社会実装促進事業（委託プロジェクト研究）</t>
    <phoneticPr fontId="1"/>
  </si>
  <si>
    <t>https://www.amed.go.jp/koubo/13/01/1301B_00078.html</t>
    <phoneticPr fontId="1"/>
  </si>
  <si>
    <t>https://www.nedo.go.jp/koubo/EF2_100228.html</t>
    <phoneticPr fontId="1"/>
  </si>
  <si>
    <t>AMED 「再生医療等実用化基盤整備促進事業」（3次）</t>
    <phoneticPr fontId="1"/>
  </si>
  <si>
    <t>NEDO「水素社会構築技術開発事業／地域水素利活用技術開発」</t>
    <phoneticPr fontId="1"/>
  </si>
  <si>
    <t>https://yamadazaidan.jp/requirements/challenge/</t>
    <phoneticPr fontId="1"/>
  </si>
  <si>
    <t>https://www.amed.go.jp/koubo/15/01/1501B_00133.html</t>
    <phoneticPr fontId="1"/>
  </si>
  <si>
    <t>https://www.nedo.go.jp/koubo/CA2_100478.html</t>
    <phoneticPr fontId="1"/>
  </si>
  <si>
    <t>https://www.ryouken.or.jp/josei/index.html</t>
    <phoneticPr fontId="1"/>
  </si>
  <si>
    <t>NEDO「NEDO－Front-Runner（FR）」</t>
    <phoneticPr fontId="1"/>
  </si>
  <si>
    <t>https://www.mhlw.go.jp/stf/expo_bosyuu_0204.html</t>
    <phoneticPr fontId="1"/>
  </si>
  <si>
    <t>https://www.amed.go.jp/koubo/15/01/1501B_00130.html</t>
    <phoneticPr fontId="1"/>
  </si>
  <si>
    <t xml:space="preserve">厚生労働省『2025年日本国際博覧会「介護ロボット等テクノロジーの普及」に係る展示機器の公募』
</t>
    <phoneticPr fontId="1"/>
  </si>
  <si>
    <t>AMED「長寿科学研究開発事業」</t>
    <phoneticPr fontId="1"/>
  </si>
  <si>
    <t>https://www.naro.go.jp/laboratory/brain/smart-nogyo/offering/koubo/2024-3.html</t>
    <phoneticPr fontId="1"/>
  </si>
  <si>
    <t>生研支援センター「スマート農業技術の開発・供給に関する事業」</t>
    <rPh sb="0" eb="2">
      <t>セイケン</t>
    </rPh>
    <rPh sb="2" eb="4">
      <t>シエン</t>
    </rPh>
    <phoneticPr fontId="1"/>
  </si>
  <si>
    <t>https://www.jst.go.jp/aspire/nexus/koubo/country/vietnam.html</t>
    <phoneticPr fontId="1"/>
  </si>
  <si>
    <t>https://www.amed.go.jp/koubo/11/01/1101B_00058.html</t>
    <phoneticPr fontId="1"/>
  </si>
  <si>
    <t>JST NEXUS 日本－ベトナム共同公募「半導体」</t>
    <phoneticPr fontId="1"/>
  </si>
  <si>
    <t>https://www.amed.go.jp/koubo/14/03/1403B_00102.html</t>
    <phoneticPr fontId="1"/>
  </si>
  <si>
    <t>https://www.maff.go.jp/j/supply/hozyo/nousan/250106_160-2.html</t>
    <phoneticPr fontId="1"/>
  </si>
  <si>
    <t>https://www.amed.go.jp/koubo/15/01/1501B_00128.html</t>
    <phoneticPr fontId="1"/>
  </si>
  <si>
    <t>https://www.amed.go.jp/koubo/12/01/1201B_00116.html</t>
    <phoneticPr fontId="1"/>
  </si>
  <si>
    <t>農水省「米・米粉消費拡大対策事業」</t>
    <rPh sb="0" eb="3">
      <t>ノウスイショウ</t>
    </rPh>
    <phoneticPr fontId="1"/>
  </si>
  <si>
    <t>AMED「免疫アレルギー疾患実用化研究事業」</t>
    <phoneticPr fontId="1"/>
  </si>
  <si>
    <t>AMED「医療機器等研究成果展開事業チャレンジタイプ【若手・女性研究者】」</t>
    <phoneticPr fontId="1"/>
  </si>
  <si>
    <t>https://www.koryu.or.jp/business/exchange/joint/application-sci/</t>
    <phoneticPr fontId="1"/>
  </si>
  <si>
    <t>https://www.jaci.or.jp/recruit/page_02_14_2025.html</t>
    <phoneticPr fontId="1"/>
  </si>
  <si>
    <t>https://www.amed.go.jp/koubo/12/01/1201B_00117.html</t>
    <phoneticPr fontId="1"/>
  </si>
  <si>
    <t>(公)日本台湾交流協会</t>
    <rPh sb="1" eb="2">
      <t>コウ</t>
    </rPh>
    <phoneticPr fontId="1"/>
  </si>
  <si>
    <t>(公信)成茂神経科学研究助成基金</t>
    <rPh sb="1" eb="3">
      <t>コウシン</t>
    </rPh>
    <phoneticPr fontId="1"/>
  </si>
  <si>
    <t>(公社)新化学技術推進協会（JACI）</t>
    <rPh sb="1" eb="3">
      <t>コウシャ</t>
    </rPh>
    <phoneticPr fontId="1"/>
  </si>
  <si>
    <t>AMED「開発途上国・新興国等における医療技術等実用化研究事業」</t>
    <phoneticPr fontId="1"/>
  </si>
  <si>
    <t>(公)三菱財団</t>
    <rPh sb="1" eb="2">
      <t>コウ</t>
    </rPh>
    <phoneticPr fontId="1"/>
  </si>
  <si>
    <t>https://azbilyamatake.or.jp/grant.html</t>
    <phoneticPr fontId="1"/>
  </si>
  <si>
    <t>(財)アズビル山武財団</t>
    <rPh sb="1" eb="2">
      <t>ザイ</t>
    </rPh>
    <phoneticPr fontId="1"/>
  </si>
  <si>
    <t>https://r.lne.st/grant/</t>
    <phoneticPr fontId="1"/>
  </si>
  <si>
    <t>株式会社リバネス</t>
    <phoneticPr fontId="1"/>
  </si>
  <si>
    <t>https://biosciencedbc.jp/funding/calls/2025.html</t>
    <phoneticPr fontId="1"/>
  </si>
  <si>
    <t>JST・NBDC「2025年度統合化推進プログラム」</t>
    <phoneticPr fontId="1"/>
  </si>
  <si>
    <t>https://www.maff.go.jp/j/supply/hozyo/nousan/250106_160-1.html</t>
    <phoneticPr fontId="1"/>
  </si>
  <si>
    <t>https://www.amed.go.jp/koubo/10/01/1001B_00012.html</t>
    <phoneticPr fontId="1"/>
  </si>
  <si>
    <t>https://www.amed.go.jp/koubo/11/01/1101B_00061.html</t>
    <phoneticPr fontId="1"/>
  </si>
  <si>
    <t>農水省「米粉商品開発等支援対策事業」</t>
    <rPh sb="0" eb="3">
      <t>ノウスイショウ</t>
    </rPh>
    <phoneticPr fontId="1"/>
  </si>
  <si>
    <t>「AMED研究倫理・社会共創推進プログラム」</t>
    <phoneticPr fontId="1"/>
  </si>
  <si>
    <t>https://www.amed.go.jp/koubo/12/01/1201B_00115.html</t>
    <phoneticPr fontId="1"/>
  </si>
  <si>
    <t>https://www.amed.go.jp/koubo/16/01/1601B_00072.html</t>
    <phoneticPr fontId="1"/>
  </si>
  <si>
    <t>物質・デバイス領域共同研究拠点</t>
    <phoneticPr fontId="1"/>
  </si>
  <si>
    <t>AMED「医療機器等研究成果展開事業　開発実践タイプ」</t>
    <phoneticPr fontId="1"/>
  </si>
  <si>
    <t>https://www.amed.go.jp/koubo/16/01/1601B_00069.html</t>
    <phoneticPr fontId="1"/>
  </si>
  <si>
    <t>AMED「橋渡し研究プログラム（preF、シーズF、シーズB、シーズC）」</t>
    <phoneticPr fontId="1"/>
  </si>
  <si>
    <t>https://biosciencedbc.jp/funding/calls/2023.html</t>
    <phoneticPr fontId="1"/>
  </si>
  <si>
    <t>https://www.amed.go.jp/koubo/16/01/1601B_00067.html</t>
    <phoneticPr fontId="1"/>
  </si>
  <si>
    <t>JST NBDC「2023年度統合化推進プログラム」</t>
    <phoneticPr fontId="1"/>
  </si>
  <si>
    <t>AMED「橋渡し研究プログラム（異分野融合型研究開発推進支援事業）」</t>
    <phoneticPr fontId="1"/>
  </si>
  <si>
    <t>https://www.amed.go.jp/koubo/14/03/1403B_00101.html</t>
    <phoneticPr fontId="1"/>
  </si>
  <si>
    <t>https://www.ffcr.or.jp/josei/boshu/post-60.html</t>
    <phoneticPr fontId="1"/>
  </si>
  <si>
    <t>https://www.ifs.tohoku.ac.jp/jpn/koubo/kobo.html</t>
    <phoneticPr fontId="1"/>
  </si>
  <si>
    <t>https://www.amed.go.jp/koubo/15/01/1501B_00127.html</t>
    <phoneticPr fontId="1"/>
  </si>
  <si>
    <t>東北大学流体科学研究所</t>
    <phoneticPr fontId="1"/>
  </si>
  <si>
    <t>https://g-7foundation.or.jp/kenkyu.html</t>
    <phoneticPr fontId="1"/>
  </si>
  <si>
    <t>(公)G-7奨学財団</t>
    <rPh sb="1" eb="2">
      <t>コウ</t>
    </rPh>
    <phoneticPr fontId="1"/>
  </si>
  <si>
    <t>https://www.mitsubishi-zaidan.jp/support/humanities.html</t>
    <phoneticPr fontId="1"/>
  </si>
  <si>
    <t>https://www.msl.titech.ac.jp/crp_top/koubo2025/</t>
    <phoneticPr fontId="1"/>
  </si>
  <si>
    <t>大学共同利用機関法人 情報・システム研究機構 統計数理研究所</t>
    <phoneticPr fontId="1"/>
  </si>
  <si>
    <t>東京科学大学 総合研究院 フロンティア材料研究所</t>
    <phoneticPr fontId="1"/>
  </si>
  <si>
    <t>https://www.nict.go.jp/press/2024/11/13-1.html</t>
    <phoneticPr fontId="1"/>
  </si>
  <si>
    <t>https://www.roushikyo.or.jp/?p=we-page-menu-1-4&amp;category=19327&amp;key=19410&amp;type=contents&amp;subkey=561690</t>
    <phoneticPr fontId="1"/>
  </si>
  <si>
    <t>NICT「革新的情報通信技術（Beyond 5G（6G））基金事業 要素技術・シーズ創出型プログラムのうち「日独国際共同研究プロジェクト」</t>
    <phoneticPr fontId="1"/>
  </si>
  <si>
    <t>(公)健康・体力づくり事業財団</t>
    <rPh sb="1" eb="2">
      <t>コウ</t>
    </rPh>
    <phoneticPr fontId="1"/>
  </si>
  <si>
    <t>(公社)全国老人福祉施設協議会</t>
    <rPh sb="1" eb="3">
      <t>コウシャ</t>
    </rPh>
    <phoneticPr fontId="1"/>
  </si>
  <si>
    <t>https://www.paloma.co.jp/csr/cs/foundation/information.html</t>
    <phoneticPr fontId="1"/>
  </si>
  <si>
    <t>(財)パロマ環境技術開発財団</t>
    <rPh sb="1" eb="2">
      <t>ザイ</t>
    </rPh>
    <phoneticPr fontId="1"/>
  </si>
  <si>
    <t>(公)GMOインターネット財団</t>
    <rPh sb="1" eb="2">
      <t>コウ</t>
    </rPh>
    <phoneticPr fontId="1"/>
  </si>
  <si>
    <t>https://www.naohikofukuoka-mf.or.jp/grant/essential-point/%ef%bc%92%ef%bc%90%ef%bc%92%ef%bc%94%e5%b9%b4%e5%ba%a6/</t>
    <phoneticPr fontId="1"/>
  </si>
  <si>
    <t>(公)福岡直彦記念財団</t>
    <rPh sb="1" eb="2">
      <t>コウ</t>
    </rPh>
    <phoneticPr fontId="1"/>
  </si>
  <si>
    <t>https://e-zaidan.jimdo.com/</t>
    <phoneticPr fontId="1"/>
  </si>
  <si>
    <t>(公)江頭ホスピタリティ事業振興財団</t>
    <rPh sb="1" eb="2">
      <t>コウ</t>
    </rPh>
    <phoneticPr fontId="1"/>
  </si>
  <si>
    <t>http://www.fukudakinen.or.jp/recruit/kokusai.html</t>
    <phoneticPr fontId="1"/>
  </si>
  <si>
    <t>(財)日本熊森協会内　日本奥山学会</t>
    <rPh sb="1" eb="2">
      <t>ザイ</t>
    </rPh>
    <phoneticPr fontId="1"/>
  </si>
  <si>
    <t>(公)福田記念医療技術振興財団</t>
    <rPh sb="1" eb="2">
      <t>コウ</t>
    </rPh>
    <phoneticPr fontId="1"/>
  </si>
  <si>
    <t>https://www.amed.go.jp/koubo/14/03/1403B_00095.html</t>
    <phoneticPr fontId="1"/>
  </si>
  <si>
    <t>https://www.tateisi-f.org/research/</t>
    <phoneticPr fontId="1"/>
  </si>
  <si>
    <t>https://www.amed.go.jp/koubo/11/01/1101B_00057.html</t>
    <phoneticPr fontId="1"/>
  </si>
  <si>
    <t>https://www.fujizai.or.jp/index.html</t>
    <phoneticPr fontId="1"/>
  </si>
  <si>
    <t>https://fghc.or.jp/japanese/josei.html</t>
    <phoneticPr fontId="1"/>
  </si>
  <si>
    <t>https://www.amed.go.jp/koubo/11/02/1102B_00102.html</t>
    <phoneticPr fontId="1"/>
  </si>
  <si>
    <t>(公)グローバルヘルスケア財団</t>
    <rPh sb="1" eb="2">
      <t>コウ</t>
    </rPh>
    <phoneticPr fontId="1"/>
  </si>
  <si>
    <t>https://www.ea-fujizaidan.or.jp/bosyuu.html</t>
    <phoneticPr fontId="1"/>
  </si>
  <si>
    <t>https://www.jwes.or.jp/research-grant/theme/</t>
    <phoneticPr fontId="1"/>
  </si>
  <si>
    <t>JST「羽ばたく女性研究者賞（マリア・スクウォドフスカ＝キュリー賞）」</t>
    <phoneticPr fontId="1"/>
  </si>
  <si>
    <t>https://www.nict.go.jp/collabo/commission/20241031kobo.html</t>
    <phoneticPr fontId="1"/>
  </si>
  <si>
    <t xml:space="preserve">NICT「令和7年度に実施する高度通信・放送研究開発委託研究における委託研究課題」
</t>
    <phoneticPr fontId="1"/>
  </si>
  <si>
    <t>https://www.amed.go.jp/koubo/11/03/1103B_00028.html</t>
    <phoneticPr fontId="1"/>
  </si>
  <si>
    <t xml:space="preserve">AMED 「医薬品等規制調和・評価研究事業」
</t>
    <phoneticPr fontId="1"/>
  </si>
  <si>
    <t>https://www.smtb.jp/personal/entrustment/public/example/list</t>
    <phoneticPr fontId="1"/>
  </si>
  <si>
    <t>(公信)産業保健研究奨励基金</t>
    <rPh sb="1" eb="3">
      <t>コウシン</t>
    </rPh>
    <phoneticPr fontId="1"/>
  </si>
  <si>
    <t>国立情報学研究所（NII）</t>
    <phoneticPr fontId="1"/>
  </si>
  <si>
    <t>https://www.amed.go.jp/koubo/12/01/1201B_00114.html</t>
    <phoneticPr fontId="1"/>
  </si>
  <si>
    <t>https://www.env.go.jp/press/press_03962.html</t>
    <phoneticPr fontId="1"/>
  </si>
  <si>
    <t>(財)テレコム先端技術研究支援センター（SCAT）</t>
    <rPh sb="1" eb="2">
      <t>ザイ</t>
    </rPh>
    <phoneticPr fontId="1"/>
  </si>
  <si>
    <t>AMED「医療機器開発推進研究事業」に係る公募</t>
    <phoneticPr fontId="1"/>
  </si>
  <si>
    <t xml:space="preserve">環境省「令和６年度革新的な省CO2実現のための部材や素材の社会実装・普及展開加速化事業」
</t>
    <phoneticPr fontId="1"/>
  </si>
  <si>
    <t>http://www.nsg-zaidan.or.jp/event/r7collection.html</t>
    <phoneticPr fontId="1"/>
  </si>
  <si>
    <t>https://www.jauw.org/scholarship-information/moritakagaku/</t>
    <phoneticPr fontId="1"/>
  </si>
  <si>
    <t>(社)大学女性協会</t>
    <rPh sb="1" eb="2">
      <t>シャ</t>
    </rPh>
    <phoneticPr fontId="1"/>
  </si>
  <si>
    <t>https://www.k-nic.jp/program/7578/</t>
    <phoneticPr fontId="1"/>
  </si>
  <si>
    <t>K-NIC「スタートアップハンズオンプログラム」</t>
    <phoneticPr fontId="1"/>
  </si>
  <si>
    <t>ローム株式会社</t>
    <phoneticPr fontId="1"/>
  </si>
  <si>
    <t>https://www.kyoukaikenpo.or.jp/g7/cat740/sb7210/20240906/</t>
    <phoneticPr fontId="1"/>
  </si>
  <si>
    <t>三菱UFJ信託銀行株式会社</t>
    <phoneticPr fontId="1"/>
  </si>
  <si>
    <t>http://zaidan.taiyo-ltd.co.jp/outline.html</t>
    <phoneticPr fontId="1"/>
  </si>
  <si>
    <t>https://www.kao-foundation.or.jp/science/assist/</t>
    <phoneticPr fontId="1"/>
  </si>
  <si>
    <t>https://yamadazaidan.jp/requirements/grant-bosyu_kaigai/</t>
    <phoneticPr fontId="1"/>
  </si>
  <si>
    <t>https://hagiwara-foundation.or.jp/program/grant2024/</t>
    <phoneticPr fontId="1"/>
  </si>
  <si>
    <t>https://isyokudogen-fnd.jp/info/article/53</t>
    <phoneticPr fontId="1"/>
  </si>
  <si>
    <t>(公)医食同源生薬研究財団</t>
    <rPh sb="1" eb="2">
      <t>コウ</t>
    </rPh>
    <phoneticPr fontId="1"/>
  </si>
  <si>
    <t>(公信)小貫英教育学研究助成記念基金</t>
    <rPh sb="1" eb="2">
      <t>コウ</t>
    </rPh>
    <rPh sb="2" eb="3">
      <t>シン</t>
    </rPh>
    <phoneticPr fontId="1"/>
  </si>
  <si>
    <t>https://www.jst.go.jp/program/startupkikin/sogyo/koubo2024.html</t>
    <phoneticPr fontId="1"/>
  </si>
  <si>
    <t xml:space="preserve">JST大学発新産業創出基金事業「早暁プログラム」
</t>
    <phoneticPr fontId="1"/>
  </si>
  <si>
    <t>https://www.nedo.go.jp/news/press/AA5_101766.html</t>
    <phoneticPr fontId="1"/>
  </si>
  <si>
    <t>「NEDO懸賞金活用型プログラム」第3弾「NEDO Challenge, Motion Decoding Using Biosignals」</t>
    <phoneticPr fontId="1"/>
  </si>
  <si>
    <t>https://www.nedo.go.jp/koubo/IT2_100336.html</t>
    <phoneticPr fontId="1"/>
  </si>
  <si>
    <t xml:space="preserve">NEDO「5G等の活用による製造業のダイナミック・ケイパビリティ強化に向けた研究開発事業／製造現場での5G／6G無線利用における課題解決に向けた調査事業」
</t>
    <phoneticPr fontId="1"/>
  </si>
  <si>
    <t>https://www.pref.kanagawa.jp/docs/md5/cnt/f6188/p241027.html</t>
    <phoneticPr fontId="1"/>
  </si>
  <si>
    <t>(財)丸文財団</t>
    <rPh sb="1" eb="2">
      <t>ザイ</t>
    </rPh>
    <rPh sb="3" eb="7">
      <t>マルブンザイダン</t>
    </rPh>
    <phoneticPr fontId="1"/>
  </si>
  <si>
    <t>https://tsugawa-motor.or.jp/reserch-grant-2/</t>
    <phoneticPr fontId="1"/>
  </si>
  <si>
    <t>(公)津川モーター研究財団</t>
    <rPh sb="1" eb="2">
      <t>コウ</t>
    </rPh>
    <phoneticPr fontId="1"/>
  </si>
  <si>
    <t>https://www.nedo.go.jp/content/800012369.pdf</t>
    <phoneticPr fontId="1"/>
  </si>
  <si>
    <t>NEDO「量子コンピュータ実用期に向けた長期課題の調査」</t>
    <phoneticPr fontId="1"/>
  </si>
  <si>
    <t>https://www.nict.go.jp/deploy-support/invitation2.html</t>
    <phoneticPr fontId="1"/>
  </si>
  <si>
    <t>https://www.jst.go.jp/souhatsu/call/index.html</t>
    <phoneticPr fontId="1"/>
  </si>
  <si>
    <t xml:space="preserve">JST「創発的研究支援事業」
</t>
    <phoneticPr fontId="1"/>
  </si>
  <si>
    <t>https://www.amed.go.jp/koubo/20/01/2001B_00089.html</t>
    <phoneticPr fontId="1"/>
  </si>
  <si>
    <t>https://www.nedo.go.jp/koubo/SM2_100001_00066.html</t>
    <phoneticPr fontId="1"/>
  </si>
  <si>
    <t>(独)神奈川県立産業技術総合研究所（KISTEC）</t>
    <rPh sb="1" eb="2">
      <t>ドク</t>
    </rPh>
    <phoneticPr fontId="1"/>
  </si>
  <si>
    <t>AMED「医療分野国際科学技術共同研究開発推進事業 (先端国際共同研究推進プログラム (ASPIRE))」に係る公募 (第4回) (日・フランス共同研究)</t>
    <phoneticPr fontId="1"/>
  </si>
  <si>
    <t xml:space="preserve">NEDO「ムーンショット型研究開発事業／2050 年までに、地球環境再生に向けた持続可能な資源循環を実現」
</t>
    <phoneticPr fontId="1"/>
  </si>
  <si>
    <t>https://kihara.or.jp/news/news-1619/</t>
    <phoneticPr fontId="1"/>
  </si>
  <si>
    <t>https://www.shionogi.com/jp/ja/sustainability/society/social-contribution-activities/foundation/zaidan/bosyu.html</t>
    <phoneticPr fontId="1"/>
  </si>
  <si>
    <t>(公)細胞科学研究財団</t>
    <rPh sb="1" eb="2">
      <t>コウ</t>
    </rPh>
    <phoneticPr fontId="1"/>
  </si>
  <si>
    <t>https://soukensui.jp/pages/59/</t>
    <phoneticPr fontId="1"/>
  </si>
  <si>
    <t>(公)総合健康推進財団</t>
    <rPh sb="1" eb="2">
      <t>コウ</t>
    </rPh>
    <phoneticPr fontId="1"/>
  </si>
  <si>
    <t>https://www.konicaminoltastf.or.jp/prize.html</t>
    <phoneticPr fontId="1"/>
  </si>
  <si>
    <t>(公)コニカミノルタ科学技術振興財団</t>
    <rPh sb="1" eb="2">
      <t>コウ</t>
    </rPh>
    <phoneticPr fontId="1"/>
  </si>
  <si>
    <t>https://www.miraizaidan.or.jp/specialist/grants/2024/01.html</t>
    <phoneticPr fontId="1"/>
  </si>
  <si>
    <t>(公)ニッポンハム食の未来財団</t>
    <rPh sb="1" eb="2">
      <t>コウ</t>
    </rPh>
    <phoneticPr fontId="1"/>
  </si>
  <si>
    <t>(財)向科学技術振興財団</t>
    <rPh sb="1" eb="2">
      <t>ザイ</t>
    </rPh>
    <phoneticPr fontId="1"/>
  </si>
  <si>
    <t>https://www.disclo-koeki.org/07a/00956/index.html</t>
    <phoneticPr fontId="1"/>
  </si>
  <si>
    <t>(公)江野科学振興財団</t>
    <rPh sb="1" eb="2">
      <t>コウ</t>
    </rPh>
    <phoneticPr fontId="1"/>
  </si>
  <si>
    <t>https://www.katokinen.or.jp/category/applications</t>
    <phoneticPr fontId="1"/>
  </si>
  <si>
    <t>https://www.yakusho.org/download/</t>
    <phoneticPr fontId="1"/>
  </si>
  <si>
    <t>(公)薬学研究奨励財団</t>
    <rPh sb="1" eb="2">
      <t>コウ</t>
    </rPh>
    <phoneticPr fontId="1"/>
  </si>
  <si>
    <t>https://www.jsps.go.jp/j-c2c/boshuu_shinsei.html</t>
    <phoneticPr fontId="1"/>
  </si>
  <si>
    <t>https://www.jsps.go.jp/j-fellow/j-ippan/boshu.html</t>
    <phoneticPr fontId="1"/>
  </si>
  <si>
    <t>https://www.m-bip.jp/entry/</t>
    <phoneticPr fontId="1"/>
  </si>
  <si>
    <t>https://www.amed.go.jp/koubo/20/01/2001B_00097.html</t>
    <phoneticPr fontId="1"/>
  </si>
  <si>
    <t>国立大学法人 北陸先端科学技術大学院大学（JAIST）</t>
    <phoneticPr fontId="1"/>
  </si>
  <si>
    <t>AMED「地球規模保健課題解決推進のための研究事業」に係る公募（2次公募）</t>
    <phoneticPr fontId="1"/>
  </si>
  <si>
    <t>https://www.touseki-ikai.or.jp/htm/03_research/</t>
    <phoneticPr fontId="1"/>
  </si>
  <si>
    <t>https://www.amed.go.jp/koubo/11/01/1101B_00055.html</t>
    <phoneticPr fontId="1"/>
  </si>
  <si>
    <t>文科省ほか「パテントコンテスト及びデザインパテントコンテスト」</t>
    <rPh sb="0" eb="3">
      <t>モンカショウ</t>
    </rPh>
    <phoneticPr fontId="1"/>
  </si>
  <si>
    <t>AMED「創薬基盤推進研究事業」における「産学官共同創薬研究プロジェクト（GAPFREE）」に係る公募（3次公募）</t>
    <phoneticPr fontId="1"/>
  </si>
  <si>
    <t>https://www.jwes.or.jp/research-grant/generation/</t>
    <phoneticPr fontId="1"/>
  </si>
  <si>
    <t>https://www.mext.go.jp/b_menu/boshu/detail/000029536.htm</t>
    <phoneticPr fontId="1"/>
  </si>
  <si>
    <t>文科省「令和７年度科学技術分野の文部科学大臣表彰」</t>
    <rPh sb="0" eb="3">
      <t>モンカショウ</t>
    </rPh>
    <phoneticPr fontId="1"/>
  </si>
  <si>
    <t>https://www.jst.go.jp/pr/info/info1705/index.html</t>
    <phoneticPr fontId="1"/>
  </si>
  <si>
    <t xml:space="preserve">JST「経済安全保障重要技術育成プログラム（K Program）2024年度第４回研究開発課題公募（個別研究型）」
</t>
    <phoneticPr fontId="1"/>
  </si>
  <si>
    <t>https://www.pref.aichi.jp/press-release/kagaku/19waka-boshu.html</t>
    <phoneticPr fontId="1"/>
  </si>
  <si>
    <t>愛知県
「わかしゃち奨励賞」</t>
    <phoneticPr fontId="1"/>
  </si>
  <si>
    <t>https://www.treng-support.com/overview/index.html</t>
    <phoneticPr fontId="1"/>
  </si>
  <si>
    <t>東レエンジニアリング</t>
    <phoneticPr fontId="1"/>
  </si>
  <si>
    <t>https://www.nakatani-foundation.jp/business/nakatani_award/</t>
    <phoneticPr fontId="1"/>
  </si>
  <si>
    <t>https://www.lifesci-found.com/%e5%8b%9f%e9%9b%86%e8%a6%81%e9%a0%98/</t>
    <phoneticPr fontId="1"/>
  </si>
  <si>
    <t>http://www.khc.or.jp/ology/</t>
    <phoneticPr fontId="1"/>
  </si>
  <si>
    <t>(公)京都技術科学センター</t>
    <rPh sb="1" eb="2">
      <t>コウ</t>
    </rPh>
    <phoneticPr fontId="1"/>
  </si>
  <si>
    <t>https://www.okura-kazuchika.or.jp/study-assist/</t>
    <phoneticPr fontId="1"/>
  </si>
  <si>
    <t>(公)大倉和親記念財団</t>
    <rPh sb="1" eb="2">
      <t>コウ</t>
    </rPh>
    <phoneticPr fontId="1"/>
  </si>
  <si>
    <t xml:space="preserve">JSPS「外国人研究者招へい事業」
</t>
    <phoneticPr fontId="1"/>
  </si>
  <si>
    <t>https://www.jst.go.jp/aspire/nexus/koubo/country/thailand.html</t>
    <phoneticPr fontId="1"/>
  </si>
  <si>
    <t xml:space="preserve">JST 2024年度 NEXUS 日本－タイ共同公募「グリーンテクノロジー」
</t>
    <phoneticPr fontId="1"/>
  </si>
  <si>
    <t>https://www.nagase-f.or.jp/grant-0/</t>
    <phoneticPr fontId="1"/>
  </si>
  <si>
    <t>https://www.katokinen.or.jp/applications/3_2koku_zyo.html</t>
    <phoneticPr fontId="1"/>
  </si>
  <si>
    <t>https://www.nict.go.jp/press/2024/07/31-1.html</t>
    <phoneticPr fontId="1"/>
  </si>
  <si>
    <t>(公)長瀬科学技術振興財団</t>
    <rPh sb="1" eb="2">
      <t>コウ</t>
    </rPh>
    <phoneticPr fontId="1"/>
  </si>
  <si>
    <t>(国)情報通信研究機構（NICT）</t>
    <rPh sb="1" eb="2">
      <t>コク</t>
    </rPh>
    <phoneticPr fontId="1"/>
  </si>
  <si>
    <t>https://www.gpi.ac.jp/social/pc/pc2025/</t>
    <phoneticPr fontId="1"/>
  </si>
  <si>
    <t>https://www.rinyaku-fdn.or.jp/jigyou/</t>
    <phoneticPr fontId="1"/>
  </si>
  <si>
    <t>https://www.amed.go.jp/koubo/11/03/1103B_00026.html</t>
    <phoneticPr fontId="1"/>
  </si>
  <si>
    <t>光産業創生大学院大学</t>
    <phoneticPr fontId="1"/>
  </si>
  <si>
    <t>(公)臨床薬理研究振興財団</t>
    <rPh sb="1" eb="2">
      <t>コウ</t>
    </rPh>
    <phoneticPr fontId="1"/>
  </si>
  <si>
    <t xml:space="preserve">AMED 「難治性疾患実用化研究事業（ゲノム・データ基盤、疾患基礎研究）」（３次公募）
</t>
    <phoneticPr fontId="1"/>
  </si>
  <si>
    <t>https://www.mizutanifdn.or.jp/ja/grant/apply.html</t>
    <phoneticPr fontId="1"/>
  </si>
  <si>
    <t>https://koueki.jiii.or.jp/hyosho/zenkoku/2025/zenkoku_boshuyoko.html</t>
    <phoneticPr fontId="1"/>
  </si>
  <si>
    <t>https://www.amed.go.jp/koubo/20/01/2001B_00090.html</t>
    <phoneticPr fontId="1"/>
  </si>
  <si>
    <t>https://taneds.daiichisankyo.co.jp/</t>
    <phoneticPr fontId="1"/>
  </si>
  <si>
    <t>(公)水谷糖質科学振興財団</t>
    <rPh sb="1" eb="2">
      <t>コウ</t>
    </rPh>
    <phoneticPr fontId="1"/>
  </si>
  <si>
    <t>第一三共株式会社「TaNeDS」</t>
    <phoneticPr fontId="1"/>
  </si>
  <si>
    <t>https://www.nedo.go.jp/koubo/IT2_100331.html</t>
    <phoneticPr fontId="1"/>
  </si>
  <si>
    <t>https://www.jst.go.jp/k-program/koubo/20240620_index.html</t>
    <phoneticPr fontId="1"/>
  </si>
  <si>
    <t xml:space="preserve">NEDO「ポスト5G情報通信システム基盤強化研究開発事業／ポスト5G情報通信システムの開発（助成）」
</t>
    <phoneticPr fontId="1"/>
  </si>
  <si>
    <t>JST「経済安全保障重要技術育成プログラム（K Program）2024年度第３回研究開発課題公募（個別研究型）」</t>
    <phoneticPr fontId="1"/>
  </si>
  <si>
    <t>https://www.power-academy.jp/info/2024/004168.html</t>
    <phoneticPr fontId="1"/>
  </si>
  <si>
    <t>https://www.jst.go.jp/k-program/koubo/20240528_index.html</t>
    <phoneticPr fontId="1"/>
  </si>
  <si>
    <t>https://www.ymfs.jp/support/19th_study/</t>
    <phoneticPr fontId="1"/>
  </si>
  <si>
    <t>JST「経済安全保障重要技術育成プログラム（K Program）2024年度第２回研究開発課題公募」</t>
    <phoneticPr fontId="1"/>
  </si>
  <si>
    <t>https://sogyo.city.sagamihara.kanagawa.jp/sagamihara-acceleration-program/</t>
    <phoneticPr fontId="1"/>
  </si>
  <si>
    <t>https://www.tel.co.jp/rd/jointresearch/index.html</t>
    <phoneticPr fontId="1"/>
  </si>
  <si>
    <t>相模原市
「相模原アクセラレーションプログラム（SAP）」</t>
    <phoneticPr fontId="1"/>
  </si>
  <si>
    <t>https://www.fujizai.or.jp/fuji-s.html</t>
    <phoneticPr fontId="1"/>
  </si>
  <si>
    <t>https://www.takeda.com/ja-jp/who-we-are/research/open-innovation/cockpi-t</t>
    <phoneticPr fontId="1"/>
  </si>
  <si>
    <t>武田薬品工業株式会社</t>
    <phoneticPr fontId="1"/>
  </si>
  <si>
    <t>https://www.amed.go.jp/koubo/11/02/1102B_00098.html</t>
    <phoneticPr fontId="1"/>
  </si>
  <si>
    <t>AMED「新興・再興感染症に対する革新的医薬品等開発推進研究事業」に係る追加公募（4次）</t>
    <phoneticPr fontId="1"/>
  </si>
  <si>
    <t>https://www.city.atsugi.kanagawa.jp/soshiki/sangyoshinkoka/9/9/30388.html</t>
    <phoneticPr fontId="1"/>
  </si>
  <si>
    <t>厚木商工会議所</t>
    <phoneticPr fontId="1"/>
  </si>
  <si>
    <t>https://ono-pharma.fdn.or.jp/research/</t>
    <phoneticPr fontId="1"/>
  </si>
  <si>
    <t>(公)小野薬品がん・免疫・神経研究財団</t>
    <rPh sb="1" eb="2">
      <t>コウ</t>
    </rPh>
    <phoneticPr fontId="1"/>
  </si>
  <si>
    <t>(公)持田製薬株式会社</t>
    <rPh sb="1" eb="2">
      <t>コウ</t>
    </rPh>
    <phoneticPr fontId="1"/>
  </si>
  <si>
    <t>https://www.tyojyu.or.jp/zaidan/about-jigyo/koueki1/new-shien-7.html</t>
    <phoneticPr fontId="1"/>
  </si>
  <si>
    <t>(公)長寿科学振興財団</t>
    <rPh sb="1" eb="2">
      <t>コウ</t>
    </rPh>
    <phoneticPr fontId="1"/>
  </si>
  <si>
    <t>https://www.iwatani-foundation.or.jp/grants/</t>
    <phoneticPr fontId="1"/>
  </si>
  <si>
    <t>(公)天田財団</t>
    <rPh sb="1" eb="2">
      <t>コウ</t>
    </rPh>
    <rPh sb="3" eb="7">
      <t>アマダザイダン</t>
    </rPh>
    <phoneticPr fontId="1"/>
  </si>
  <si>
    <t>https://www.ptcrf.or.jp/koubo/grant.html</t>
    <phoneticPr fontId="1"/>
  </si>
  <si>
    <t>https://www.amed.go.jp/koubo/15/01/1501B_00108.html</t>
    <phoneticPr fontId="1"/>
  </si>
  <si>
    <t>(公)高松宮妃癌研究基金</t>
    <rPh sb="1" eb="2">
      <t>コウ</t>
    </rPh>
    <phoneticPr fontId="1"/>
  </si>
  <si>
    <t>AMED「新興・再興感染症研究基盤創生事業（多分野融合研究領域）」</t>
    <phoneticPr fontId="1"/>
  </si>
  <si>
    <t>https://www.jst.go.jp/program/boost/yr/call/index.html</t>
    <phoneticPr fontId="1"/>
  </si>
  <si>
    <t>https://www.nedo.go.jp/koubo/IT2_100324.html</t>
    <phoneticPr fontId="1"/>
  </si>
  <si>
    <t>JST「国家戦略分野の若手研究者及び博士後期課程学生の育成事業（BOOST）次世代AI人材育成プログラム（若手研究者支援）」</t>
    <phoneticPr fontId="1"/>
  </si>
  <si>
    <t>NEDO「ポスト5G情報通信システム基盤強化研究開発事業／人材育成（委託）」</t>
    <phoneticPr fontId="1"/>
  </si>
  <si>
    <t>https://www.k-nic.jp/event_detail/7161</t>
    <phoneticPr fontId="1"/>
  </si>
  <si>
    <t>JST「地域中核・特色ある研究大学強化促進事業」</t>
    <phoneticPr fontId="1"/>
  </si>
  <si>
    <t>https://www.jst.go.jp/aspire/nexus/koubo/country/philippines.html</t>
    <phoneticPr fontId="1"/>
  </si>
  <si>
    <t>JST「NEXUS 日本－フィリピン共同公募・水の安全保障」</t>
    <phoneticPr fontId="1"/>
  </si>
  <si>
    <t>https://www.nedo.go.jp/koubo/CA2_100465.html</t>
    <phoneticPr fontId="1"/>
  </si>
  <si>
    <t>https://www.amed.go.jp/koubo/15/01/1501B_00111.html</t>
    <phoneticPr fontId="1"/>
  </si>
  <si>
    <t>https://www.amed.go.jp/koubo/15/01/1501B_00114.html</t>
    <phoneticPr fontId="1"/>
  </si>
  <si>
    <t>(公信)循環器学研究振興基金</t>
    <rPh sb="1" eb="2">
      <t>コウ</t>
    </rPh>
    <rPh sb="2" eb="3">
      <t>シン</t>
    </rPh>
    <phoneticPr fontId="1"/>
  </si>
  <si>
    <t>(株)やずや 食と健康研究所</t>
    <rPh sb="1" eb="2">
      <t>カブ</t>
    </rPh>
    <phoneticPr fontId="1"/>
  </si>
  <si>
    <t>NEDO「ディープテック・スタートアップ支援基金／ディープテック・スタートアップ支援事業（DTSU）」</t>
    <phoneticPr fontId="1"/>
  </si>
  <si>
    <t>AMED「革新的がん医療実用化研究事業」に係る公募（二次公募）</t>
    <phoneticPr fontId="1"/>
  </si>
  <si>
    <t xml:space="preserve"> https://www.disclo-koeki.org/04a/00707/</t>
    <phoneticPr fontId="1"/>
  </si>
  <si>
    <t>https://www.jst.go.jp/alca/koubo/2024-3/index.html</t>
    <phoneticPr fontId="1"/>
  </si>
  <si>
    <t>https://www.amed.go.jp/koubo/18/03/1803B_00040.html</t>
    <phoneticPr fontId="1"/>
  </si>
  <si>
    <t>(公)谷川熱技術振興基金</t>
    <rPh sb="1" eb="2">
      <t>コウ</t>
    </rPh>
    <phoneticPr fontId="1"/>
  </si>
  <si>
    <t>JST「先端的カーボンニュートラル技術開発（ALCA-Next）」日英半導体共同募集」</t>
    <phoneticPr fontId="1"/>
  </si>
  <si>
    <t>AMED「革新的医療技術研究開発推進事業（産学官共同型）」に係る公募（四次）</t>
    <phoneticPr fontId="1"/>
  </si>
  <si>
    <t>https://www.nedo.go.jp/koubo/EF2_100225.html</t>
    <phoneticPr fontId="1"/>
  </si>
  <si>
    <t>NEDO「マテリアル分野の研究開発支援強化に資する調査」</t>
    <phoneticPr fontId="1"/>
  </si>
  <si>
    <t>https://www.jst.go.jp/ristex/sdgs-award/proposal/index.html</t>
    <phoneticPr fontId="1"/>
  </si>
  <si>
    <t>https://www.amed.go.jp/koubo/20/01/2001B_00093.html</t>
    <phoneticPr fontId="1"/>
  </si>
  <si>
    <t>https://www.amed.go.jp/koubo/11/01/1101B_00053.html</t>
    <phoneticPr fontId="1"/>
  </si>
  <si>
    <t>AMED 「医療分野国際科学技術共同研究開発推進事業（Interstellar Initiative Beyond）」に係る公募</t>
    <phoneticPr fontId="1"/>
  </si>
  <si>
    <t>AMED「次世代治療・診断実現のための創薬基盤技術開発事業（次世代送達技術を用いた医薬品研究開発）」</t>
    <phoneticPr fontId="1"/>
  </si>
  <si>
    <t>https://www.naro.go.jp/laboratory/brain/smart-nogyo/offering/koubo/2024-2.html</t>
    <phoneticPr fontId="1"/>
  </si>
  <si>
    <t>https://www.mssf.or.jp/info149/</t>
    <phoneticPr fontId="1"/>
  </si>
  <si>
    <t>BRAIN「戦略的スマート農業技術の開発・改良・実用化」</t>
    <phoneticPr fontId="1"/>
  </si>
  <si>
    <t>(財)機械システム振興協会</t>
    <rPh sb="1" eb="2">
      <t>ザイ</t>
    </rPh>
    <phoneticPr fontId="1"/>
  </si>
  <si>
    <t>https://www.amed.go.jp/koubo/13/01/1301B_00067.html</t>
    <phoneticPr fontId="1"/>
  </si>
  <si>
    <t>津田塾大学</t>
    <phoneticPr fontId="1"/>
  </si>
  <si>
    <t>AMED「再生医療・遺伝子治療の産業化に向けた基盤技術開発事業（再生・細胞医療・遺伝子治療産業化促進事業）（開発補助事業）」</t>
    <phoneticPr fontId="1"/>
  </si>
  <si>
    <t>JST「輝く女性研究者賞（ジュン アシダ賞）」</t>
    <phoneticPr fontId="1"/>
  </si>
  <si>
    <t>https://www.river.or.jp/koeki/jyosei/6.html</t>
    <phoneticPr fontId="1"/>
  </si>
  <si>
    <t>https://www.tyojyu.or.jp/zaidan/about-jigyo/koueki1/kokusaigakkai.html</t>
    <phoneticPr fontId="1"/>
  </si>
  <si>
    <t>https://www.env.go.jp/press/press_03202.html</t>
    <phoneticPr fontId="1"/>
  </si>
  <si>
    <t xml:space="preserve">環境省「令和６年度地域共創・セクター横断型カーボンニュートラル技術開発・実証事業（環境省R＆D事業）の二次公募」
</t>
    <phoneticPr fontId="1"/>
  </si>
  <si>
    <t>https://www.nedo.go.jp/koubo/FF2_100390.html</t>
    <phoneticPr fontId="1"/>
  </si>
  <si>
    <t xml:space="preserve">NEDO「再生可能エネルギー熱の面的利用システム構築に向けた技術開発」
</t>
    <phoneticPr fontId="1"/>
  </si>
  <si>
    <t>https://www.amed.go.jp/koubo/21/02/2102B_00013.html</t>
    <phoneticPr fontId="1"/>
  </si>
  <si>
    <t>JST「共創の場形成支援プログラム（COI-NEXT）」</t>
    <phoneticPr fontId="1"/>
  </si>
  <si>
    <t>JST「水の安全保障」</t>
    <phoneticPr fontId="1"/>
  </si>
  <si>
    <t>https://www.jst.go.jp/k-program/koubo/20240416_index.html</t>
    <phoneticPr fontId="1"/>
  </si>
  <si>
    <t>AMED「医療機器等研究成果展開事業（開発実践タイプ）」に係る公募（二次公募）</t>
    <phoneticPr fontId="1"/>
  </si>
  <si>
    <t>JST「K Program2024年度第1回研究開発課題公募」</t>
    <phoneticPr fontId="1"/>
  </si>
  <si>
    <t>(公)JFE21世紀財団</t>
    <rPh sb="1" eb="2">
      <t>コウ</t>
    </rPh>
    <phoneticPr fontId="1"/>
  </si>
  <si>
    <t>(公信)臨床検査医学研究振興基金</t>
    <rPh sb="1" eb="3">
      <t>コウシン</t>
    </rPh>
    <phoneticPr fontId="1"/>
  </si>
  <si>
    <t>https://www.amed.go.jp/koubo/19/02/1902B_00051.html</t>
    <phoneticPr fontId="1"/>
  </si>
  <si>
    <t>http://www.ati.or.jp/2024josei.html</t>
    <phoneticPr fontId="1"/>
  </si>
  <si>
    <t>AMED「創薬ベンチャーエコシステム強化事業」</t>
    <phoneticPr fontId="1"/>
  </si>
  <si>
    <t>(公)セイコーインスツル新世代研究財団</t>
    <rPh sb="1" eb="2">
      <t>コウ</t>
    </rPh>
    <phoneticPr fontId="1"/>
  </si>
  <si>
    <t>https://www.jst.go.jp/kisoken/cronos/overview/index.html</t>
  </si>
  <si>
    <t>https://www.proterial.miyashita-foundation.com/activity/for_applicants.html</t>
  </si>
  <si>
    <t>(公)プロテリアル材料科学財団</t>
    <rPh sb="1" eb="2">
      <t>コウ</t>
    </rPh>
    <phoneticPr fontId="1"/>
  </si>
  <si>
    <t>http://nihonseimei-zaidan.or.jp/kourei/02.html</t>
    <phoneticPr fontId="1"/>
  </si>
  <si>
    <t>https://www.amed.go.jp/koubo/11/02/1102B_00096.html</t>
    <phoneticPr fontId="1"/>
  </si>
  <si>
    <t>https://www.nedo.go.jp/koubo/EV2_100286.html</t>
    <phoneticPr fontId="1"/>
  </si>
  <si>
    <t>(公)ニッセイ財団</t>
    <rPh sb="1" eb="2">
      <t>コウ</t>
    </rPh>
    <phoneticPr fontId="1"/>
  </si>
  <si>
    <t>AMED「難治性疾患実用化研究事業（医療機器・ヘルスケア、疾患基礎研究）」</t>
    <phoneticPr fontId="1"/>
  </si>
  <si>
    <t>NEDO「NEDO懸賞金活用型プログラム」</t>
    <phoneticPr fontId="1"/>
  </si>
  <si>
    <t>https://www.ksp.co.jp/media/latest/a107</t>
    <phoneticPr fontId="1"/>
  </si>
  <si>
    <t>https://www.jst.go.jp/aspire/program/announce/announce_aspire2024_gc.html</t>
    <phoneticPr fontId="1"/>
  </si>
  <si>
    <t>(公)日本ゲーム文化振興財団</t>
    <rPh sb="1" eb="2">
      <t>コウ</t>
    </rPh>
    <rPh sb="3" eb="5">
      <t>ニホン</t>
    </rPh>
    <rPh sb="8" eb="14">
      <t>ブンカシンコウザイダン</t>
    </rPh>
    <phoneticPr fontId="1"/>
  </si>
  <si>
    <t>(株)ケイエスピー（KSP）</t>
    <phoneticPr fontId="1"/>
  </si>
  <si>
    <t>JST「ASPIRE-米国NSF Global Centersバイオエコノミー領域共同研究提案」</t>
    <phoneticPr fontId="1"/>
  </si>
  <si>
    <t>https://carbon-recycling-fund.jp/research_grant_activities/grant_application/10131</t>
    <phoneticPr fontId="1"/>
  </si>
  <si>
    <t>https://www.amed.go.jp/koubo/16/01/1601B_00064.html</t>
    <phoneticPr fontId="1"/>
  </si>
  <si>
    <t>https://www.amed.go.jp/koubo/16/02/1602B_00031.html</t>
    <phoneticPr fontId="1"/>
  </si>
  <si>
    <t>https://www.amed.go.jp/koubo/12/01/1201B_00103.html</t>
    <phoneticPr fontId="1"/>
  </si>
  <si>
    <t>(社)カーボンリサイクルファンド（CRF）</t>
    <rPh sb="1" eb="2">
      <t>シャ</t>
    </rPh>
    <phoneticPr fontId="1"/>
  </si>
  <si>
    <t>AMED「橋渡し研究プログラム（大学発医療系スタートアップ支援プログラム）」</t>
    <phoneticPr fontId="1"/>
  </si>
  <si>
    <t>AMED「革新的先端研究開発支援事業インキュベートタイプ（LEAP）」</t>
    <phoneticPr fontId="1"/>
  </si>
  <si>
    <t>AMED「医工連携イノベーション推進事業（開発・事業化事業）」</t>
    <phoneticPr fontId="1"/>
  </si>
  <si>
    <t>https://fica.jp/leading_technology/</t>
    <phoneticPr fontId="1"/>
  </si>
  <si>
    <t>(公)福島イノベーション・コースト構想推進機構</t>
    <rPh sb="1" eb="2">
      <t>コウ</t>
    </rPh>
    <phoneticPr fontId="1"/>
  </si>
  <si>
    <t>AMED「ワクチン・新規モダリティ研究開発事業（一般公募）」</t>
    <phoneticPr fontId="1"/>
  </si>
  <si>
    <t>(公)東電記念財団</t>
    <rPh sb="1" eb="2">
      <t>コウ</t>
    </rPh>
    <rPh sb="3" eb="5">
      <t>トウデン</t>
    </rPh>
    <phoneticPr fontId="1"/>
  </si>
  <si>
    <t>https://www.kondo-zaidan.or.jp/research/application</t>
    <phoneticPr fontId="1"/>
  </si>
  <si>
    <t>(公)近藤記念財団</t>
    <rPh sb="1" eb="2">
      <t>コウ</t>
    </rPh>
    <phoneticPr fontId="1"/>
  </si>
  <si>
    <t>(公)杜の都医学振興財団</t>
    <rPh sb="1" eb="2">
      <t>コウ</t>
    </rPh>
    <rPh sb="3" eb="4">
      <t>モリ</t>
    </rPh>
    <rPh sb="5" eb="6">
      <t>ミヤコ</t>
    </rPh>
    <rPh sb="6" eb="8">
      <t>イガク</t>
    </rPh>
    <phoneticPr fontId="1"/>
  </si>
  <si>
    <t>https://www.amed.go.jp/koubo/16/02/1602B_00026.html</t>
    <phoneticPr fontId="1"/>
  </si>
  <si>
    <t>https://www.amed.go.jp/koubo/11/01/1101B_00052.html</t>
    <phoneticPr fontId="1"/>
  </si>
  <si>
    <t>AMED「次世代がん医療加速化研究事業」に係る公募（2次公募）</t>
    <phoneticPr fontId="1"/>
  </si>
  <si>
    <t>JSPS「育志賞」</t>
    <phoneticPr fontId="1"/>
  </si>
  <si>
    <t>(公)スズキ財団</t>
    <rPh sb="1" eb="2">
      <t>コウ</t>
    </rPh>
    <rPh sb="6" eb="8">
      <t>ザイダン</t>
    </rPh>
    <phoneticPr fontId="1"/>
  </si>
  <si>
    <t>https://www.nict.go.jp/press/2024/03/22-1.html</t>
    <phoneticPr fontId="1"/>
  </si>
  <si>
    <t>https://ds.rois.ac.jp/crp/calling/</t>
    <phoneticPr fontId="1"/>
  </si>
  <si>
    <t xml:space="preserve">NICT「Beyond 5G基金事業 要素技術・シーズ創出型プログラムのうち「日EU国際共同研究プロジェクト」」
</t>
    <phoneticPr fontId="1"/>
  </si>
  <si>
    <t xml:space="preserve">情報・システム研究機構「データサイエンス共同利用基盤施設 | 公募型共同研究
</t>
    <phoneticPr fontId="1"/>
  </si>
  <si>
    <t>https://www.jst.go.jp/alca/koubo/2024/index.html</t>
    <phoneticPr fontId="1"/>
  </si>
  <si>
    <t>JST「ALCA-Next2024年度研究開発提案募集</t>
    <phoneticPr fontId="1"/>
  </si>
  <si>
    <t>https://www.amed.go.jp/koubo/12/01/1201B_00101.html</t>
    <phoneticPr fontId="1"/>
  </si>
  <si>
    <t>AMED「開発途上国・新興国等における医療技術等実用化研究事業」に係る公募</t>
    <phoneticPr fontId="1"/>
  </si>
  <si>
    <t>https://space-data-challenge.nedo.go.jp/</t>
    <phoneticPr fontId="1"/>
  </si>
  <si>
    <t>NEDO「懸賞金活用型プログラム」</t>
    <phoneticPr fontId="1"/>
  </si>
  <si>
    <t>(公)ひと・健康・未来研究財団</t>
    <rPh sb="1" eb="2">
      <t>コウ</t>
    </rPh>
    <rPh sb="6" eb="8">
      <t>ケンコウ</t>
    </rPh>
    <rPh sb="9" eb="11">
      <t>ミライ</t>
    </rPh>
    <rPh sb="11" eb="15">
      <t>ケンキュウザイダン</t>
    </rPh>
    <phoneticPr fontId="1"/>
  </si>
  <si>
    <t>https://www.jsps.go.jp/j-inv/boshu/index.html</t>
    <phoneticPr fontId="1"/>
  </si>
  <si>
    <t>https://www.naro.go.jp/laboratory/brain/startup/offering/koubo/R06.html</t>
    <phoneticPr fontId="1"/>
  </si>
  <si>
    <t>https://www.amed.go.jp/koubo/11/02/1102B_00093.html</t>
    <phoneticPr fontId="1"/>
  </si>
  <si>
    <t>JSPS「2024年度外国人招へい研究者」</t>
    <phoneticPr fontId="1"/>
  </si>
  <si>
    <t>BRAIN「スタートアップ総合支援プログラム(SBIR支援)令和6年度」</t>
    <phoneticPr fontId="1"/>
  </si>
  <si>
    <t>AMED「新興・再興感染症に対する革新的医薬品等開発推進研究事業」に係る公募（2次）」</t>
    <phoneticPr fontId="1"/>
  </si>
  <si>
    <t>https://www.amed.go.jp/koubo/11/03/1103B_00024.html</t>
    <phoneticPr fontId="1"/>
  </si>
  <si>
    <t>AMED「臨床研究・治験推進研究事業」に係る公募（2次公募）</t>
    <phoneticPr fontId="1"/>
  </si>
  <si>
    <t>https://www.amed.go.jp/koubo/12/01/1201B_00099.html</t>
    <phoneticPr fontId="1"/>
  </si>
  <si>
    <t>https://www.nedo.go.jp/koubo/CA2_100449.html</t>
    <phoneticPr fontId="1"/>
  </si>
  <si>
    <t>https://www.fbm-zaidan.or.jp/subsidy/application.html</t>
    <phoneticPr fontId="1"/>
  </si>
  <si>
    <t>AMED「医療機器等における先進的研究開発・開発体制強靭化事業（基盤技術開発プロジェクト）」</t>
    <phoneticPr fontId="1"/>
  </si>
  <si>
    <t>NEDO「NEDO Entrepreneurs Program (NEP)／躍進コース」</t>
    <phoneticPr fontId="1"/>
  </si>
  <si>
    <t>(公)フランスベッド・ホームケア財団</t>
    <rPh sb="1" eb="2">
      <t>コウ</t>
    </rPh>
    <phoneticPr fontId="1"/>
  </si>
  <si>
    <t>http://www.masuyakinen.org/jyosei-jigyou.html</t>
    <phoneticPr fontId="1"/>
  </si>
  <si>
    <t>https://www.secomzaidan.jp/ippan.html</t>
    <phoneticPr fontId="1"/>
  </si>
  <si>
    <t>https://www.amed.go.jp/koubo/13/02/1302B_00007.html</t>
    <phoneticPr fontId="1"/>
  </si>
  <si>
    <t>AMED「再生医療・遺伝子治療の産業化に向けた基盤技術開発事業（遺伝子治療開発加速化研究事業）」</t>
    <phoneticPr fontId="1"/>
  </si>
  <si>
    <t>last update : 2025.3.21</t>
    <phoneticPr fontId="1"/>
  </si>
  <si>
    <t>2024年度公募カレンダー（応募締切日）</t>
    <rPh sb="4" eb="6">
      <t>ネンド</t>
    </rPh>
    <rPh sb="6" eb="8">
      <t>コウボ</t>
    </rPh>
    <rPh sb="14" eb="16">
      <t>オウボ</t>
    </rPh>
    <rPh sb="16" eb="19">
      <t>シメキリビ</t>
    </rPh>
    <phoneticPr fontId="1"/>
  </si>
  <si>
    <t>(公)中谷財団</t>
    <rPh sb="1" eb="2">
      <t>コウ</t>
    </rPh>
    <rPh sb="3" eb="7">
      <t>ナカヤザイダン</t>
    </rPh>
    <phoneticPr fontId="1"/>
  </si>
  <si>
    <t>https://www.kobe-prize.jp/recruitment/</t>
    <phoneticPr fontId="1"/>
  </si>
  <si>
    <t>(公)中谷財団</t>
    <rPh sb="1" eb="2">
      <t>コウ</t>
    </rPh>
    <rPh sb="3" eb="7">
      <t>ナカタニザイダン</t>
    </rPh>
    <phoneticPr fontId="1"/>
  </si>
  <si>
    <t>自然科学研究機構（NINS）分子科学研究所</t>
    <phoneticPr fontId="1"/>
  </si>
  <si>
    <t>https://www.ims.ac.jp/guide/2025kouki/index.html</t>
    <phoneticPr fontId="1"/>
  </si>
  <si>
    <t>https://www.kddi-foundation.or.jp/grant/</t>
    <phoneticPr fontId="1"/>
  </si>
  <si>
    <t>(公)KDDI財団</t>
    <rPh sb="7" eb="9">
      <t>ザイダン</t>
    </rPh>
    <phoneticPr fontId="1"/>
  </si>
  <si>
    <t>(公)発酵研究所</t>
    <rPh sb="1" eb="2">
      <t>コウ</t>
    </rPh>
    <rPh sb="3" eb="8">
      <t>ハッコウケンキュウジョ</t>
    </rPh>
    <phoneticPr fontId="1"/>
  </si>
  <si>
    <t>https://www.iken.org/assist/about.html</t>
    <phoneticPr fontId="1"/>
  </si>
  <si>
    <t>(公)医療科学研究所</t>
    <rPh sb="1" eb="2">
      <t>コウ</t>
    </rPh>
    <phoneticPr fontId="1"/>
  </si>
  <si>
    <t>https://www.mssf.or.jp/info224/</t>
    <phoneticPr fontId="1"/>
  </si>
  <si>
    <t>https://www.tyojyu.or.jp/zaidan/about-jigyo/koueki1/new-shien-8.html</t>
    <phoneticPr fontId="1"/>
  </si>
  <si>
    <t>(財)KDDI財団</t>
    <rPh sb="1" eb="2">
      <t>ザイ</t>
    </rPh>
    <phoneticPr fontId="1"/>
  </si>
  <si>
    <t>https://www.jst.go.jp/aspire/nexus/koubo/country/malaysia.html</t>
    <phoneticPr fontId="1"/>
  </si>
  <si>
    <t>JST 2025年度 NEXUS 日本－マレーシア共同研究「グリーンテクノロジー」</t>
    <phoneticPr fontId="1"/>
  </si>
  <si>
    <t>https://www.ofsf.or.jp/activity/</t>
    <phoneticPr fontId="1"/>
  </si>
  <si>
    <t>https://www.nedo.go.jp/koubo/CA2_100490.html</t>
    <phoneticPr fontId="1"/>
  </si>
  <si>
    <t>NEDO「2025年度「SBIR推進プログラム」（一気通貫型）」</t>
    <phoneticPr fontId="1"/>
  </si>
  <si>
    <t>https://www.nedo.go.jp/koubo/CD2_100402.html</t>
    <phoneticPr fontId="1"/>
  </si>
  <si>
    <t>https://www.amed.go.jp/koubo/11/01/1101B_00065.html</t>
    <phoneticPr fontId="1"/>
  </si>
  <si>
    <t>AMED「創薬基盤推進研究事業」（3次公募）</t>
    <phoneticPr fontId="1"/>
  </si>
  <si>
    <t>AMED「新興・再興感染症研究基盤創生事業」</t>
    <phoneticPr fontId="1"/>
  </si>
  <si>
    <t>https://www.amed.go.jp/koubo/15/01/1501B_00138.html</t>
    <phoneticPr fontId="1"/>
  </si>
  <si>
    <t>NICT「革新的情報通信技術（Beyond 5G（6G））基金事業 要素技術・シーズ創出型プログラムに係る令和7年度新規委託研究」</t>
    <phoneticPr fontId="1"/>
  </si>
  <si>
    <t>https://www.nict.go.jp/collabo/commission/B5Gsokushin/B5G_kobo/20250507kobo.html</t>
    <phoneticPr fontId="1"/>
  </si>
  <si>
    <t>(株)積水インテグレーテッドリサーチ</t>
    <rPh sb="1" eb="2">
      <t>カブ</t>
    </rPh>
    <phoneticPr fontId="1"/>
  </si>
  <si>
    <t>https://www.sirnet.co.jp/shizen/</t>
    <phoneticPr fontId="1"/>
  </si>
  <si>
    <t>https://www.amed.go.jp/koubo/12/02/1202B_00062.html</t>
    <phoneticPr fontId="1"/>
  </si>
  <si>
    <t>AMED「次世代型医療機器開発等促進事業」</t>
    <phoneticPr fontId="1"/>
  </si>
  <si>
    <t>https://www.amed.go.jp/koubo/11/01/1101B_00064.html</t>
    <phoneticPr fontId="1"/>
  </si>
  <si>
    <t>AMED「医療分野国際科学技術共同研究開発推進事業（Interstellar Initiative）」に係る公募</t>
    <phoneticPr fontId="1"/>
  </si>
  <si>
    <t>https://www.amed.go.jp/koubo/20/01/2001B_00105.html</t>
    <phoneticPr fontId="1"/>
  </si>
  <si>
    <t>(株)三井住友銀行</t>
    <rPh sb="1" eb="2">
      <t>カブ</t>
    </rPh>
    <phoneticPr fontId="1"/>
  </si>
  <si>
    <t>https://www.smfg.co.jp/sustainability/sk-academic-research/?aff=CP04000_o_snsOTH_CT38181_txt&amp;utm_source=sns&amp;utm_medium=OTH&amp;utm_campaign=CP04000_o_snsOTH_CT38181_txt</t>
    <phoneticPr fontId="1"/>
  </si>
  <si>
    <t>https://www.mst.or.jp/corporate/tabid/1482/Default.aspx</t>
    <phoneticPr fontId="1"/>
  </si>
  <si>
    <t>横浜市「テック系スタートアップ実証実験等支援助成 」</t>
    <phoneticPr fontId="1"/>
  </si>
  <si>
    <t>https://www.city.yokohama.lg.jp/business/keizai/iot/tech-poc/poc_subsidy.html</t>
    <phoneticPr fontId="1"/>
  </si>
  <si>
    <t>https://www.amed.go.jp/koubo/20/01/2001B_00104.html</t>
    <phoneticPr fontId="1"/>
  </si>
  <si>
    <t>H.U.グループホールディングス(株)</t>
    <rPh sb="17" eb="18">
      <t>カブ</t>
    </rPh>
    <phoneticPr fontId="1"/>
  </si>
  <si>
    <t>AMED「次世代型医療機器開発等促進事業（革新的な医療機器創出プロジェクト）]</t>
    <phoneticPr fontId="1"/>
  </si>
  <si>
    <t>https://www.amed.go.jp/koubo/12/01/1201B_00128.html</t>
    <phoneticPr fontId="1"/>
  </si>
  <si>
    <t>AMED「革新的がん医療実用化研究事業」に係る公募（3次公募）</t>
    <phoneticPr fontId="1"/>
  </si>
  <si>
    <t>https://www.amed.go.jp/koubo/15/01/1501B_00147.html</t>
    <phoneticPr fontId="1"/>
  </si>
  <si>
    <t>https://www.power-academy.jp/info/2025/004573.html</t>
    <phoneticPr fontId="1"/>
  </si>
  <si>
    <t>JST2025年度 NEXUS 日本－シンガポール共同公募「量子」</t>
    <phoneticPr fontId="1"/>
  </si>
  <si>
    <t>https://www.jst.go.jp/aspire/nexus/koubo/country/singapore.html</t>
    <phoneticPr fontId="1"/>
  </si>
  <si>
    <t>(公)稲盛財団</t>
    <rPh sb="1" eb="2">
      <t>コウ</t>
    </rPh>
    <phoneticPr fontId="1"/>
  </si>
  <si>
    <t>https://www.inamori-f.or.jp/research_grants/hagukumu_takameru</t>
    <phoneticPr fontId="1"/>
  </si>
  <si>
    <t>(公)ポリウレタン国際技術振興財団</t>
    <rPh sb="1" eb="2">
      <t>コウ</t>
    </rPh>
    <rPh sb="9" eb="13">
      <t>コクサイギジュツ</t>
    </rPh>
    <rPh sb="13" eb="17">
      <t>シンコウザイダン</t>
    </rPh>
    <phoneticPr fontId="1"/>
  </si>
  <si>
    <t>https://kihara.or.jp/news/news-1921/</t>
    <phoneticPr fontId="1"/>
  </si>
  <si>
    <t>https://www.disclo-koeki.org/04a/00707/</t>
    <phoneticPr fontId="1"/>
  </si>
  <si>
    <t>日本私立学校振興・共済事業団</t>
    <rPh sb="0" eb="4">
      <t>ニホンシリツ</t>
    </rPh>
    <rPh sb="4" eb="6">
      <t>ガッコウ</t>
    </rPh>
    <rPh sb="6" eb="8">
      <t>シンコウ</t>
    </rPh>
    <rPh sb="9" eb="14">
      <t>キョウサイジギョウダン</t>
    </rPh>
    <phoneticPr fontId="1"/>
  </si>
  <si>
    <t>(株)やずや</t>
    <rPh sb="1" eb="2">
      <t>カブ</t>
    </rPh>
    <phoneticPr fontId="1"/>
  </si>
  <si>
    <t>文科省「令和８年度科学技術分野の文部科学大臣表彰」</t>
    <phoneticPr fontId="1"/>
  </si>
  <si>
    <t>NEDO懸賞金活用型プログラム「NEDO Challenge, Satellite Data -農林水産業を衛星データでアップデート！-」</t>
    <phoneticPr fontId="1"/>
  </si>
  <si>
    <t>https://www.nedo.go.jp/news/press/AA5_101851.html</t>
    <phoneticPr fontId="1"/>
  </si>
  <si>
    <t>(学)東京電機大学</t>
    <rPh sb="1" eb="2">
      <t>ガク</t>
    </rPh>
    <rPh sb="3" eb="9">
      <t>トウキョウデンキダイガク</t>
    </rPh>
    <phoneticPr fontId="1"/>
  </si>
  <si>
    <t>凡例：(国)国立研究開発法人、(公)公益財団法人、(公社)公益社団法人、(公信)公益信託
(社)一般社団法人、(財)一般財団法人、(独)独立行政法人、(株)株式会社、(学)学校法人</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rPh sb="84" eb="85">
      <t>ガク</t>
    </rPh>
    <rPh sb="86" eb="90">
      <t>ガッコウホウジン</t>
    </rPh>
    <phoneticPr fontId="1"/>
  </si>
  <si>
    <t>(公)能村膜構造技術振興財団</t>
    <rPh sb="1" eb="2">
      <t>コウ</t>
    </rPh>
    <phoneticPr fontId="1"/>
  </si>
  <si>
    <t>https://www2.taiyokogyo.co.jp/zaidan/subsidy/</t>
    <phoneticPr fontId="1"/>
  </si>
  <si>
    <t>(公信)小貫英教育学研究助成記念基金</t>
    <rPh sb="2" eb="3">
      <t>シン</t>
    </rPh>
    <phoneticPr fontId="1"/>
  </si>
  <si>
    <t>https://www.nict.go.jp/press/2025/07/11-2.html</t>
    <phoneticPr fontId="1"/>
  </si>
  <si>
    <t>(公)スガウェザリング技術振興財団</t>
    <phoneticPr fontId="1"/>
  </si>
  <si>
    <t>https://www.swtf.or.jp/activity/commendation/</t>
    <phoneticPr fontId="1"/>
  </si>
  <si>
    <t>NICT「Beyond5G基金事業・日米国際共同研究プロジェクト」</t>
    <rPh sb="13" eb="17">
      <t>キキンジギョウ</t>
    </rPh>
    <phoneticPr fontId="1"/>
  </si>
  <si>
    <t>JST大学発新産業創出基金事業「早暁プログラム」</t>
    <phoneticPr fontId="1"/>
  </si>
  <si>
    <t>https://www.jst.go.jp/program/startupkikin/sogyo-sp/</t>
    <phoneticPr fontId="1"/>
  </si>
  <si>
    <t>https://www.amed.go.jp/koubo/13/01/1301B_00083.html</t>
    <phoneticPr fontId="1"/>
  </si>
  <si>
    <t>AMED「循環器疾患・糖尿病等生活習慣病対策実用化研究事業」に係る公募（2次公募）</t>
    <phoneticPr fontId="1"/>
  </si>
  <si>
    <t>https://www.amed.go.jp/koubo/15/01/1501B_00151.html</t>
    <phoneticPr fontId="1"/>
  </si>
  <si>
    <t>https://www.osaka21.or.jp/jecfund/information/</t>
    <phoneticPr fontId="1"/>
  </si>
  <si>
    <t>(公社)発明協会</t>
    <rPh sb="1" eb="2">
      <t>コウ</t>
    </rPh>
    <rPh sb="2" eb="3">
      <t>シャ</t>
    </rPh>
    <phoneticPr fontId="1"/>
  </si>
  <si>
    <t>https://koueki.jiii.or.jp/hyosho/zenkoku/2026/zenkoku_boshuyoko.html</t>
    <phoneticPr fontId="1"/>
  </si>
  <si>
    <t>(公)博報堂教育財団</t>
    <phoneticPr fontId="1"/>
  </si>
  <si>
    <t>(公)ホーユー科学財団</t>
    <rPh sb="1" eb="2">
      <t>コウ</t>
    </rPh>
    <rPh sb="7" eb="9">
      <t>カガク</t>
    </rPh>
    <phoneticPr fontId="1"/>
  </si>
  <si>
    <t>(公信)産業保健研究奨励基金</t>
    <rPh sb="1" eb="2">
      <t>コウ</t>
    </rPh>
    <rPh sb="2" eb="3">
      <t>シン</t>
    </rPh>
    <phoneticPr fontId="1"/>
  </si>
  <si>
    <t>JST「VINES「情報通信研究」に関する米国との国際共同研究開発プロジェクト」</t>
    <phoneticPr fontId="1"/>
  </si>
  <si>
    <t>https://www.jst.go.jp/kisoken/aip/call2025/index.html</t>
    <phoneticPr fontId="1"/>
  </si>
  <si>
    <t>JST 2025年度 NEXUS 日本－フィリピン共同公募「スマート農業」</t>
    <phoneticPr fontId="1"/>
  </si>
  <si>
    <t>AMED「ワクチン・新規モダリティ研究開発事業（一般公募）</t>
    <phoneticPr fontId="1"/>
  </si>
  <si>
    <t>https://www.amed.go.jp/news/program/20240301_00003.html</t>
    <phoneticPr fontId="1"/>
  </si>
  <si>
    <t>https://www.fukudakinen.or.jp/recruit/ronbun.html</t>
    <phoneticPr fontId="1"/>
  </si>
  <si>
    <t>https://www.miraizaidan.or.jp/specialist/grants/2025/01.html</t>
    <phoneticPr fontId="1"/>
  </si>
  <si>
    <t>https://www.smtb.jp/personal/entrustment/public/example/list</t>
    <phoneticPr fontId="1"/>
  </si>
  <si>
    <t>(公)マザック財団</t>
    <rPh sb="1" eb="2">
      <t>コウ</t>
    </rPh>
    <rPh sb="7" eb="9">
      <t>ザイダン</t>
    </rPh>
    <phoneticPr fontId="1"/>
  </si>
  <si>
    <t>http://mazak-f.or.jp/05.html</t>
    <phoneticPr fontId="1"/>
  </si>
  <si>
    <t>(財)鷹野学術振興財団</t>
    <rPh sb="1" eb="2">
      <t>ザイ</t>
    </rPh>
    <phoneticPr fontId="1"/>
  </si>
  <si>
    <t>https://www.takano-zaidan.com/%E7%A0%94%E7%A9%B6%E5%8A%A9%E6%88%90%E6%83%85%E5%A0%B1/</t>
    <phoneticPr fontId="1"/>
  </si>
  <si>
    <t>(公)津川モーター研究財団</t>
    <rPh sb="1" eb="2">
      <t>コウ</t>
    </rPh>
    <phoneticPr fontId="1"/>
  </si>
  <si>
    <t>(公)橋本財団</t>
    <rPh sb="3" eb="5">
      <t>ハシモト</t>
    </rPh>
    <phoneticPr fontId="1"/>
  </si>
  <si>
    <t>https://www.hashimotozaidan.or.jp/scholarship03/</t>
    <phoneticPr fontId="1"/>
  </si>
  <si>
    <t>https://www.amed.go.jp/koubo/21/02/2102B_00017.html</t>
    <phoneticPr fontId="1"/>
  </si>
  <si>
    <t>AMED「新興・再興感染症に対する革新的医薬品等開発推進研究事業ヘルステック・チャレンジ）」</t>
    <phoneticPr fontId="1"/>
  </si>
  <si>
    <t>https://www.amed.go.jp/koubo/03004/01/B_00001.html</t>
    <phoneticPr fontId="1"/>
  </si>
  <si>
    <t>AMED「創薬ベンチャーエコシステム強化事業（創薬ベンチャー公募）」に係る公募（第10回）</t>
    <phoneticPr fontId="1"/>
  </si>
  <si>
    <t>https://www.amed.go.jp/koubo/03008/01/B_00001.html</t>
    <phoneticPr fontId="1"/>
  </si>
  <si>
    <t>https://www.suzukifound.jp/02program/program03.html</t>
    <phoneticPr fontId="1"/>
  </si>
  <si>
    <r>
      <t>(独)神奈川県</t>
    </r>
    <r>
      <rPr>
        <sz val="11"/>
        <rFont val="Microsoft JhengHei UI"/>
        <family val="3"/>
        <charset val="134"/>
      </rPr>
      <t>⽴産業技術総合研究所（</t>
    </r>
    <r>
      <rPr>
        <sz val="11"/>
        <rFont val="HG丸ｺﾞｼｯｸM-PRO"/>
        <family val="3"/>
        <charset val="128"/>
      </rPr>
      <t>KISTEC）</t>
    </r>
    <rPh sb="1" eb="2">
      <t>ドク</t>
    </rPh>
    <phoneticPr fontId="1"/>
  </si>
  <si>
    <t>https://www.kistec.jp/r_and_d/senryaku_p/#bosyu</t>
    <phoneticPr fontId="1"/>
  </si>
  <si>
    <t>三菱UFJ信託銀行(株)</t>
    <phoneticPr fontId="1"/>
  </si>
  <si>
    <t>https://www.tr.mufg.jp/shisan/kouekishintaku_list.html</t>
    <phoneticPr fontId="1"/>
  </si>
  <si>
    <t>(公)日本板硝子材料工学助成会</t>
    <rPh sb="1" eb="2">
      <t>コウ</t>
    </rPh>
    <phoneticPr fontId="1"/>
  </si>
  <si>
    <t>http://www.nsg-zaidan.or.jp/event/r8collection.html</t>
    <phoneticPr fontId="1"/>
  </si>
  <si>
    <t>JST「次世代エッジAI半導体研究開発事業」</t>
    <rPh sb="4" eb="7">
      <t>ジセダイ</t>
    </rPh>
    <rPh sb="12" eb="15">
      <t>ハンドウタイ</t>
    </rPh>
    <rPh sb="15" eb="17">
      <t>ケンキュウ</t>
    </rPh>
    <rPh sb="17" eb="19">
      <t>カイハツ</t>
    </rPh>
    <rPh sb="19" eb="21">
      <t>ジギョウ</t>
    </rPh>
    <phoneticPr fontId="1"/>
  </si>
  <si>
    <t>https://www.jst.go.jp/program/edge-ai-semicon/open-call/index.html</t>
    <phoneticPr fontId="1"/>
  </si>
  <si>
    <t>AMED「医療・介護・健康データ利活用基盤高度化事業（医療高度化に資するPHRデータ流通基盤構築事業）」</t>
    <phoneticPr fontId="1"/>
  </si>
  <si>
    <t>https://www.amed.go.jp/koubo/03005/01/B_00001.html</t>
    <phoneticPr fontId="1"/>
  </si>
  <si>
    <t>https://hirose-isf.or.jp/grant/</t>
    <phoneticPr fontId="1"/>
  </si>
  <si>
    <t>JST「地球規模課題対応国際科学技術協力プログラム（SATREPS）」</t>
    <phoneticPr fontId="1"/>
  </si>
  <si>
    <t>(公)野口研究所</t>
    <rPh sb="1" eb="2">
      <t>コウ</t>
    </rPh>
    <rPh sb="3" eb="8">
      <t>ノグチケンキュウジョ</t>
    </rPh>
    <phoneticPr fontId="1"/>
  </si>
  <si>
    <t>https://noguchi.or.jp/human_resource/subsidy_award/subsidy_entry/</t>
    <phoneticPr fontId="1"/>
  </si>
  <si>
    <t>(公)油空圧機器技術振興財団</t>
    <rPh sb="3" eb="6">
      <t>ユクウアツ</t>
    </rPh>
    <rPh sb="6" eb="8">
      <t>キキ</t>
    </rPh>
    <phoneticPr fontId="1"/>
  </si>
  <si>
    <t>http://zaidan.taiyo-ltd.co.jp/outline.html</t>
    <phoneticPr fontId="1"/>
  </si>
  <si>
    <t>(公)医食同源生薬研究財団</t>
    <rPh sb="3" eb="4">
      <t>イ</t>
    </rPh>
    <rPh sb="4" eb="5">
      <t>ショク</t>
    </rPh>
    <rPh sb="5" eb="7">
      <t>ドウゲン</t>
    </rPh>
    <rPh sb="7" eb="9">
      <t>ショウヤク</t>
    </rPh>
    <rPh sb="9" eb="11">
      <t>ケンキュウ</t>
    </rPh>
    <rPh sb="11" eb="13">
      <t>ザイダン</t>
    </rPh>
    <phoneticPr fontId="1"/>
  </si>
  <si>
    <t>https://isyokudogen-fnd.jp/info/article/65</t>
    <phoneticPr fontId="1"/>
  </si>
  <si>
    <t>(公)細胞科学研究財団</t>
    <rPh sb="1" eb="2">
      <t>コウ</t>
    </rPh>
    <rPh sb="3" eb="7">
      <t>サイボウカガク</t>
    </rPh>
    <rPh sb="7" eb="9">
      <t>ケンキュウ</t>
    </rPh>
    <phoneticPr fontId="1"/>
  </si>
  <si>
    <t xml:space="preserve"> https://www.shionogi.com/jp/ja/sustainability/society/social-contribution-activities/foundation/zaidan/bosyu.html</t>
    <phoneticPr fontId="1"/>
  </si>
  <si>
    <t>(公)コニカミノルタ科学技術振興財団</t>
    <rPh sb="1" eb="2">
      <t>コウ</t>
    </rPh>
    <rPh sb="10" eb="12">
      <t>カガク</t>
    </rPh>
    <rPh sb="12" eb="14">
      <t>ギジュツ</t>
    </rPh>
    <rPh sb="14" eb="16">
      <t>シンコウ</t>
    </rPh>
    <rPh sb="16" eb="18">
      <t>ザイダン</t>
    </rPh>
    <phoneticPr fontId="1"/>
  </si>
  <si>
    <t>https://www.konicaminoltastf.or.jp/prize.html</t>
    <phoneticPr fontId="1"/>
  </si>
  <si>
    <t>http://hnf.jp/josei/</t>
    <phoneticPr fontId="1"/>
  </si>
  <si>
    <t>https://www.ymfs.jp/support/20th_study/</t>
    <phoneticPr fontId="1"/>
  </si>
  <si>
    <t>last update : 2025.9.19</t>
    <phoneticPr fontId="1"/>
  </si>
  <si>
    <t>内閣府食品安全委員会「令和８年度食品健康影響評価技術研究課題」</t>
    <phoneticPr fontId="1"/>
  </si>
  <si>
    <t>https://www.fsc.go.jp/chousa/kenkyu/kenkyu_koubo/kenkyu_r8_koubo.html</t>
    <phoneticPr fontId="1"/>
  </si>
  <si>
    <t>(公)小林財団</t>
    <rPh sb="1" eb="2">
      <t>コウ</t>
    </rPh>
    <rPh sb="3" eb="5">
      <t>コバヤシ</t>
    </rPh>
    <rPh sb="5" eb="7">
      <t>ザイダン</t>
    </rPh>
    <phoneticPr fontId="1"/>
  </si>
  <si>
    <t>https://www.kisf.or.jp/research.html</t>
    <phoneticPr fontId="1"/>
  </si>
  <si>
    <t>革新的情報通信技術（Beyond 5G（6G））基金事業 電波有効利用研究開発プログラム</t>
    <phoneticPr fontId="1"/>
  </si>
  <si>
    <t>https://www.nict.go.jp/press/2025/09/12-1.html</t>
    <phoneticPr fontId="1"/>
  </si>
  <si>
    <t>JST「経済安全保障重要技術育成プログラム（K Program）2025年度第３回研究開発課題公募（個別研究型）」</t>
    <phoneticPr fontId="1"/>
  </si>
  <si>
    <t>https://www.jst.go.jp/k-program/koubo/20250903_2_index.html</t>
    <phoneticPr fontId="1"/>
  </si>
  <si>
    <t>https://www.jst.go.jp/k-program/koubo/20250903_1_index.html</t>
    <phoneticPr fontId="1"/>
  </si>
  <si>
    <t>JST「経済安全保障重要技術育成プログラム（K Program）2025年度第２回研究開発課題公募（個別研究型）」</t>
    <phoneticPr fontId="1"/>
  </si>
  <si>
    <t>(財)熱・電気エネルギー技術財団</t>
    <rPh sb="1" eb="2">
      <t>ザイ</t>
    </rPh>
    <rPh sb="3" eb="4">
      <t>ネツ</t>
    </rPh>
    <rPh sb="5" eb="7">
      <t>デンキ</t>
    </rPh>
    <rPh sb="12" eb="14">
      <t>ギジュツ</t>
    </rPh>
    <rPh sb="14" eb="16">
      <t>ザイダン</t>
    </rPh>
    <phoneticPr fontId="1"/>
  </si>
  <si>
    <t>http://www.teet.or.jp/08_4.html</t>
    <phoneticPr fontId="1"/>
  </si>
  <si>
    <t>https://www.amano-enzyme.com/jp/corporate/foundation/symposium/</t>
    <phoneticPr fontId="1"/>
  </si>
  <si>
    <t>天野エンザイム(株)</t>
    <rPh sb="8" eb="9">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</si>
</sst>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 "/>
    <numFmt numFmtId="178" formatCode="yyyy/m/d;@"/>
  </numFmts>
  <fonts count="3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HG丸ｺﾞｼｯｸM-PRO"/>
      <family val="3"/>
      <charset val="128"/>
    </font>
    <font>
      <sz val="11"/>
      <color rgb="FF0070C0"/>
      <name val="HG丸ｺﾞｼｯｸM-PRO"/>
      <family val="3"/>
      <charset val="128"/>
    </font>
    <font>
      <sz val="11"/>
      <color rgb="FFFF0000"/>
      <name val="HG丸ｺﾞｼｯｸM-PRO"/>
      <family val="3"/>
      <charset val="128"/>
    </font>
    <font>
      <sz val="11"/>
      <name val="HG丸ｺﾞｼｯｸM-PRO"/>
      <family val="3"/>
      <charset val="128"/>
    </font>
    <font>
      <sz val="11"/>
      <color rgb="FF9C0006"/>
      <name val="ＭＳ Ｐゴシック"/>
      <family val="2"/>
      <charset val="128"/>
      <scheme val="minor"/>
    </font>
    <font>
      <u/>
      <sz val="11"/>
      <color theme="10"/>
      <name val="HG丸ｺﾞｼｯｸM-PRO"/>
      <family val="3"/>
      <charset val="128"/>
    </font>
    <font>
      <sz val="11"/>
      <color rgb="FF0070C0"/>
      <name val="ＭＳ Ｐゴシック"/>
      <family val="2"/>
      <charset val="128"/>
      <scheme val="minor"/>
    </font>
    <font>
      <sz val="10"/>
      <color theme="1"/>
      <name val="HG丸ｺﾞｼｯｸM-PRO"/>
      <family val="3"/>
      <charset val="128"/>
    </font>
    <font>
      <b/>
      <sz val="11"/>
      <color theme="1"/>
      <name val="HG丸ｺﾞｼｯｸM-PRO"/>
      <family val="3"/>
      <charset val="128"/>
    </font>
    <font>
      <b/>
      <sz val="11"/>
      <color rgb="FF0070C0"/>
      <name val="HG丸ｺﾞｼｯｸM-PRO"/>
      <family val="3"/>
      <charset val="128"/>
    </font>
    <font>
      <b/>
      <sz val="11"/>
      <color rgb="FFFF0000"/>
      <name val="HG丸ｺﾞｼｯｸM-PRO"/>
      <family val="3"/>
      <charset val="128"/>
    </font>
    <font>
      <sz val="20"/>
      <color theme="1"/>
      <name val="HG丸ｺﾞｼｯｸM-PRO"/>
      <family val="3"/>
      <charset val="128"/>
    </font>
    <font>
      <u/>
      <sz val="11"/>
      <name val="HG丸ｺﾞｼｯｸM-PRO"/>
      <family val="3"/>
      <charset val="128"/>
    </font>
    <font>
      <sz val="11"/>
      <color rgb="FF00B050"/>
      <name val="HG丸ｺﾞｼｯｸM-PRO"/>
      <family val="3"/>
      <charset val="128"/>
    </font>
    <font>
      <b/>
      <sz val="11"/>
      <color rgb="FF00B050"/>
      <name val="HG丸ｺﾞｼｯｸM-PRO"/>
      <family val="3"/>
      <charset val="128"/>
    </font>
    <font>
      <sz val="11"/>
      <color theme="1"/>
      <name val="ＭＳ Ｐゴシック"/>
      <family val="3"/>
      <charset val="128"/>
    </font>
    <font>
      <sz val="11"/>
      <color rgb="FF00B050"/>
      <name val="ＭＳ Ｐゴシック"/>
      <family val="2"/>
      <charset val="128"/>
      <scheme val="minor"/>
    </font>
    <font>
      <b/>
      <sz val="11"/>
      <color rgb="FF00B0F0"/>
      <name val="HG丸ｺﾞｼｯｸM-PRO"/>
      <family val="3"/>
      <charset val="128"/>
    </font>
    <font>
      <sz val="11"/>
      <color rgb="FF000000"/>
      <name val="HG丸ｺﾞｼｯｸM-PRO"/>
      <family val="3"/>
      <charset val="128"/>
    </font>
    <font>
      <u/>
      <sz val="11"/>
      <name val="ＭＳ Ｐゴシック"/>
      <family val="2"/>
      <charset val="128"/>
      <scheme val="minor"/>
    </font>
    <font>
      <sz val="12"/>
      <color theme="1"/>
      <name val="HG丸ｺﾞｼｯｸM-PRO"/>
      <family val="3"/>
      <charset val="128"/>
    </font>
    <font>
      <b/>
      <sz val="11"/>
      <color rgb="FF0070C0"/>
      <name val="ＭＳ Ｐゴシック"/>
      <family val="3"/>
      <charset val="128"/>
      <scheme val="minor"/>
    </font>
    <font>
      <b/>
      <sz val="11"/>
      <color rgb="FF002060"/>
      <name val="HG丸ｺﾞｼｯｸM-PRO"/>
      <family val="3"/>
      <charset val="128"/>
    </font>
    <font>
      <sz val="11"/>
      <color theme="10"/>
      <name val="ＭＳ Ｐゴシック"/>
      <family val="2"/>
      <charset val="128"/>
      <scheme val="minor"/>
    </font>
    <font>
      <sz val="11"/>
      <color theme="3" tint="-0.499984740745262"/>
      <name val="HG丸ｺﾞｼｯｸM-PRO"/>
      <family val="3"/>
      <charset val="128"/>
    </font>
    <font>
      <b/>
      <sz val="11"/>
      <color theme="3" tint="-0.499984740745262"/>
      <name val="HG丸ｺﾞｼｯｸM-PRO"/>
      <family val="3"/>
      <charset val="128"/>
    </font>
    <font>
      <b/>
      <u/>
      <sz val="11"/>
      <color rgb="FF0070C0"/>
      <name val="ＭＳ Ｐゴシック"/>
      <family val="3"/>
      <charset val="128"/>
      <scheme val="minor"/>
    </font>
    <font>
      <sz val="11"/>
      <color rgb="FF002060"/>
      <name val="HG丸ｺﾞｼｯｸM-PRO"/>
      <family val="3"/>
      <charset val="128"/>
    </font>
    <font>
      <b/>
      <sz val="11"/>
      <name val="HG丸ｺﾞｼｯｸM-PRO"/>
      <family val="3"/>
      <charset val="128"/>
    </font>
    <font>
      <b/>
      <u/>
      <sz val="11"/>
      <color theme="10"/>
      <name val="ＭＳ Ｐゴシック"/>
      <family val="2"/>
      <charset val="128"/>
      <scheme val="minor"/>
    </font>
    <font>
      <b/>
      <sz val="11"/>
      <color rgb="FF002060"/>
      <name val="ＭＳ Ｐゴシック"/>
      <family val="3"/>
      <charset val="128"/>
      <scheme val="minor"/>
    </font>
    <font>
      <b/>
      <sz val="11"/>
      <color rgb="FFFF0000"/>
      <name val="ＭＳ Ｐゴシック"/>
      <family val="3"/>
      <charset val="128"/>
      <scheme val="minor"/>
    </font>
    <font>
      <sz val="11"/>
      <name val="Microsoft JhengHei UI"/>
      <family val="3"/>
      <charset val="134"/>
    </font>
  </fonts>
  <fills count="20">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rgb="FFFFC7CE"/>
        <bgColor indexed="64"/>
      </patternFill>
    </fill>
    <fill>
      <patternFill patternType="solid">
        <fgColor theme="0" tint="-0.14999847407452621"/>
        <bgColor indexed="64"/>
      </patternFill>
    </fill>
    <fill>
      <patternFill patternType="solid">
        <fgColor rgb="FFFFC8CD"/>
        <bgColor indexed="64"/>
      </patternFill>
    </fill>
    <fill>
      <patternFill patternType="solid">
        <fgColor theme="3" tint="0.59996337778862885"/>
        <bgColor indexed="64"/>
      </patternFill>
    </fill>
    <fill>
      <patternFill patternType="solid">
        <fgColor theme="0"/>
        <bgColor indexed="64"/>
      </patternFill>
    </fill>
    <fill>
      <patternFill patternType="solid">
        <fgColor rgb="FFFF9F9F"/>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theme="2" tint="-0.249977111117893"/>
        <bgColor indexed="64"/>
      </patternFill>
    </fill>
  </fills>
  <borders count="44">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medium">
        <color auto="1"/>
      </left>
      <right style="thin">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medium">
        <color auto="1"/>
      </right>
      <top/>
      <bottom/>
      <diagonal/>
    </border>
    <border>
      <left style="medium">
        <color auto="1"/>
      </left>
      <right style="medium">
        <color auto="1"/>
      </right>
      <top/>
      <bottom style="dashed">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thin">
        <color indexed="64"/>
      </bottom>
      <diagonal/>
    </border>
    <border>
      <left/>
      <right style="thin">
        <color auto="1"/>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dashed">
        <color auto="1"/>
      </top>
      <bottom/>
      <diagonal/>
    </border>
    <border>
      <left/>
      <right/>
      <top/>
      <bottom style="thin">
        <color indexed="64"/>
      </bottom>
      <diagonal/>
    </border>
    <border>
      <left style="medium">
        <color auto="1"/>
      </left>
      <right style="medium">
        <color auto="1"/>
      </right>
      <top style="thin">
        <color auto="1"/>
      </top>
      <bottom/>
      <diagonal/>
    </border>
    <border>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thin">
        <color indexed="64"/>
      </top>
      <bottom/>
      <diagonal/>
    </border>
    <border>
      <left/>
      <right style="thin">
        <color auto="1"/>
      </right>
      <top style="medium">
        <color auto="1"/>
      </top>
      <bottom style="medium">
        <color auto="1"/>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9" fillId="2" borderId="0" applyNumberFormat="0" applyBorder="0" applyAlignment="0" applyProtection="0">
      <alignment vertical="center"/>
    </xf>
    <xf numFmtId="0" fontId="2" fillId="0" borderId="0" applyNumberFormat="0" applyFill="0" applyBorder="0" applyAlignment="0" applyProtection="0">
      <alignment vertical="center"/>
    </xf>
  </cellStyleXfs>
  <cellXfs count="828">
    <xf numFmtId="0" fontId="0" fillId="0" borderId="0" xfId="0">
      <alignment vertical="center"/>
    </xf>
    <xf numFmtId="0" fontId="0" fillId="0" borderId="0" xfId="0" applyAlignment="1">
      <alignment vertical="center" shrinkToFit="1"/>
    </xf>
    <xf numFmtId="0" fontId="11" fillId="0" borderId="0" xfId="0" applyFont="1">
      <alignment vertical="center"/>
    </xf>
    <xf numFmtId="0" fontId="7" fillId="2" borderId="10" xfId="2" applyFont="1" applyBorder="1" applyAlignment="1">
      <alignment horizontal="center" vertical="center" shrinkToFit="1"/>
    </xf>
    <xf numFmtId="0" fontId="7" fillId="2" borderId="19" xfId="2" applyFont="1" applyBorder="1" applyAlignment="1">
      <alignment horizontal="center" vertical="center" shrinkToFit="1"/>
    </xf>
    <xf numFmtId="0" fontId="6" fillId="3" borderId="18" xfId="2" applyFont="1" applyFill="1" applyBorder="1" applyAlignment="1">
      <alignment horizontal="center" vertical="center" shrinkToFit="1"/>
    </xf>
    <xf numFmtId="0" fontId="5" fillId="0" borderId="0" xfId="0" applyFont="1">
      <alignment vertical="center"/>
    </xf>
    <xf numFmtId="0" fontId="2" fillId="2" borderId="10" xfId="1" applyFill="1" applyBorder="1" applyAlignment="1">
      <alignment horizontal="center" vertical="center" shrinkToFit="1"/>
    </xf>
    <xf numFmtId="0" fontId="2" fillId="0" borderId="0" xfId="1" applyAlignment="1">
      <alignment vertical="center" shrinkToFit="1"/>
    </xf>
    <xf numFmtId="0" fontId="10" fillId="3" borderId="1" xfId="1" applyFont="1" applyFill="1" applyBorder="1" applyAlignment="1">
      <alignment horizontal="center" vertical="center" shrinkToFit="1"/>
    </xf>
    <xf numFmtId="0" fontId="3" fillId="0" borderId="0" xfId="0" applyFont="1">
      <alignment vertical="center"/>
    </xf>
    <xf numFmtId="0" fontId="10" fillId="6" borderId="10" xfId="1" applyFont="1" applyFill="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5" fillId="5" borderId="15"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10" fillId="0" borderId="1" xfId="1" applyFont="1" applyBorder="1" applyAlignment="1">
      <alignment horizontal="center" vertical="center" shrinkToFit="1"/>
    </xf>
    <xf numFmtId="0" fontId="2" fillId="3" borderId="1" xfId="1" applyFill="1" applyBorder="1" applyAlignment="1">
      <alignment horizontal="center" vertical="center" shrinkToFit="1"/>
    </xf>
    <xf numFmtId="0" fontId="13" fillId="5" borderId="15"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4" fillId="7" borderId="1" xfId="2" applyFont="1" applyFill="1" applyBorder="1" applyAlignment="1">
      <alignment horizontal="center" vertical="center" shrinkToFit="1"/>
    </xf>
    <xf numFmtId="0" fontId="15" fillId="9" borderId="10" xfId="2" applyFont="1" applyFill="1" applyBorder="1" applyAlignment="1">
      <alignment horizontal="center" vertical="center" shrinkToFit="1"/>
    </xf>
    <xf numFmtId="0" fontId="14" fillId="10" borderId="1" xfId="2"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4" fillId="10" borderId="14" xfId="2"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4" fillId="10" borderId="5" xfId="0" applyFont="1" applyFill="1" applyBorder="1" applyAlignment="1">
      <alignment horizontal="center" vertical="center" shrinkToFit="1"/>
    </xf>
    <xf numFmtId="0" fontId="15" fillId="9" borderId="6"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0" borderId="0" xfId="0" applyFont="1" applyAlignment="1">
      <alignment horizontal="center" vertical="center"/>
    </xf>
    <xf numFmtId="0" fontId="13" fillId="0" borderId="3" xfId="0" applyFont="1" applyBorder="1" applyAlignment="1">
      <alignment horizontal="center" vertical="center"/>
    </xf>
    <xf numFmtId="0" fontId="6" fillId="3" borderId="12" xfId="2" applyFont="1" applyFill="1" applyBorder="1" applyAlignment="1">
      <alignment horizontal="center" vertical="center" shrinkToFit="1"/>
    </xf>
    <xf numFmtId="0" fontId="14" fillId="10" borderId="21" xfId="2" applyFont="1" applyFill="1" applyBorder="1" applyAlignment="1">
      <alignment horizontal="center" vertical="center" shrinkToFit="1"/>
    </xf>
    <xf numFmtId="0" fontId="15" fillId="9" borderId="22" xfId="2" applyFont="1" applyFill="1" applyBorder="1" applyAlignment="1">
      <alignment horizontal="center" vertical="center" shrinkToFit="1"/>
    </xf>
    <xf numFmtId="0" fontId="13" fillId="5" borderId="10" xfId="0" applyFont="1" applyFill="1" applyBorder="1" applyAlignment="1">
      <alignment horizontal="center" vertical="center" shrinkToFit="1"/>
    </xf>
    <xf numFmtId="0" fontId="13" fillId="5" borderId="21" xfId="0" applyFont="1" applyFill="1" applyBorder="1" applyAlignment="1">
      <alignment horizontal="center" vertical="center" shrinkToFit="1"/>
    </xf>
    <xf numFmtId="0" fontId="13" fillId="5" borderId="23" xfId="0" applyFont="1" applyFill="1" applyBorder="1" applyAlignment="1">
      <alignment horizontal="center" vertical="center" shrinkToFit="1"/>
    </xf>
    <xf numFmtId="0" fontId="14" fillId="10" borderId="23" xfId="2" applyFont="1" applyFill="1" applyBorder="1" applyAlignment="1">
      <alignment horizontal="center" vertical="center" shrinkToFit="1"/>
    </xf>
    <xf numFmtId="0" fontId="7" fillId="6" borderId="24" xfId="2" applyFont="1" applyFill="1" applyBorder="1" applyAlignment="1">
      <alignment horizontal="center" vertical="center" shrinkToFit="1"/>
    </xf>
    <xf numFmtId="0" fontId="14" fillId="10" borderId="10"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19" xfId="2" applyFont="1" applyFill="1" applyBorder="1" applyAlignment="1">
      <alignment horizontal="center" vertical="center" shrinkToFit="1"/>
    </xf>
    <xf numFmtId="0" fontId="15" fillId="9" borderId="20" xfId="2"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0" fillId="0" borderId="16" xfId="1" applyFont="1" applyBorder="1" applyAlignment="1">
      <alignment horizontal="center" vertical="center" shrinkToFit="1"/>
    </xf>
    <xf numFmtId="0" fontId="10" fillId="3" borderId="19" xfId="1" applyFont="1" applyFill="1" applyBorder="1" applyAlignment="1">
      <alignment horizontal="center" vertical="center" shrinkToFit="1"/>
    </xf>
    <xf numFmtId="0" fontId="6" fillId="3" borderId="15"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7" fillId="2" borderId="24" xfId="2" applyFont="1" applyBorder="1" applyAlignment="1">
      <alignment horizontal="center" vertical="center" shrinkToFit="1"/>
    </xf>
    <xf numFmtId="0" fontId="2" fillId="4" borderId="10" xfId="1" applyFill="1" applyBorder="1" applyAlignment="1">
      <alignment horizontal="center" vertical="center" shrinkToFit="1"/>
    </xf>
    <xf numFmtId="0" fontId="5" fillId="3" borderId="28" xfId="0" applyFont="1" applyFill="1" applyBorder="1" applyAlignment="1">
      <alignment vertical="center" shrinkToFit="1"/>
    </xf>
    <xf numFmtId="0" fontId="7" fillId="9" borderId="24" xfId="2" applyFont="1" applyFill="1" applyBorder="1" applyAlignment="1">
      <alignment horizontal="center" vertical="center" shrinkToFit="1"/>
    </xf>
    <xf numFmtId="0" fontId="5" fillId="3" borderId="24" xfId="0" applyFont="1" applyFill="1" applyBorder="1" applyAlignment="1">
      <alignment vertical="center" shrinkToFit="1"/>
    </xf>
    <xf numFmtId="0" fontId="5" fillId="3" borderId="29" xfId="0" applyFont="1" applyFill="1" applyBorder="1" applyAlignment="1">
      <alignment vertical="center" shrinkToFit="1"/>
    </xf>
    <xf numFmtId="0" fontId="5" fillId="5" borderId="21" xfId="0" applyFont="1" applyFill="1" applyBorder="1" applyAlignment="1">
      <alignment horizontal="center" vertical="center" shrinkToFit="1"/>
    </xf>
    <xf numFmtId="0" fontId="6" fillId="10" borderId="23" xfId="2"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8" fillId="2" borderId="19" xfId="2"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2" fillId="3" borderId="12" xfId="1" applyFill="1" applyBorder="1" applyAlignment="1">
      <alignment horizontal="center" vertical="center" shrinkToFit="1"/>
    </xf>
    <xf numFmtId="0" fontId="2" fillId="3" borderId="10" xfId="1" applyFill="1" applyBorder="1" applyAlignment="1">
      <alignment horizontal="center" vertical="center" shrinkToFit="1"/>
    </xf>
    <xf numFmtId="0" fontId="2" fillId="3" borderId="19" xfId="1" applyFill="1" applyBorder="1" applyAlignment="1">
      <alignment horizontal="center" vertical="center" shrinkToFit="1"/>
    </xf>
    <xf numFmtId="0" fontId="5" fillId="8" borderId="17"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2" fillId="8" borderId="18" xfId="1" applyFill="1" applyBorder="1" applyAlignment="1">
      <alignment horizontal="center" vertical="center" shrinkToFit="1"/>
    </xf>
    <xf numFmtId="0" fontId="2" fillId="8" borderId="19" xfId="1" applyFill="1" applyBorder="1" applyAlignment="1">
      <alignment horizontal="center" vertical="center" shrinkToFit="1"/>
    </xf>
    <xf numFmtId="0" fontId="2" fillId="8" borderId="12" xfId="1" applyFill="1" applyBorder="1" applyAlignment="1">
      <alignment horizontal="center" vertical="center" shrinkToFit="1"/>
    </xf>
    <xf numFmtId="0" fontId="10" fillId="8" borderId="19" xfId="1" applyFont="1" applyFill="1" applyBorder="1" applyAlignment="1">
      <alignment horizontal="center" vertical="center" shrinkToFit="1"/>
    </xf>
    <xf numFmtId="0" fontId="10" fillId="8" borderId="16" xfId="1" applyFont="1" applyFill="1" applyBorder="1" applyAlignment="1">
      <alignment horizontal="center" vertical="center" shrinkToFit="1"/>
    </xf>
    <xf numFmtId="0" fontId="10" fillId="8" borderId="18" xfId="1" applyFont="1" applyFill="1" applyBorder="1" applyAlignment="1">
      <alignment horizontal="center" vertical="center" shrinkToFit="1"/>
    </xf>
    <xf numFmtId="0" fontId="10" fillId="8" borderId="12" xfId="1" applyFont="1" applyFill="1" applyBorder="1" applyAlignment="1">
      <alignment horizontal="center" vertical="center" shrinkToFit="1"/>
    </xf>
    <xf numFmtId="0" fontId="5" fillId="8" borderId="0" xfId="0" applyFont="1" applyFill="1" applyAlignment="1">
      <alignment vertical="center" shrinkToFit="1"/>
    </xf>
    <xf numFmtId="0" fontId="0" fillId="8" borderId="0" xfId="0" applyFill="1" applyAlignment="1">
      <alignment vertical="center" shrinkToFit="1"/>
    </xf>
    <xf numFmtId="0" fontId="6" fillId="8" borderId="0" xfId="0" applyFont="1" applyFill="1" applyAlignment="1">
      <alignment horizontal="center" vertical="center" shrinkToFit="1"/>
    </xf>
    <xf numFmtId="0" fontId="7" fillId="8" borderId="0" xfId="0" applyFont="1" applyFill="1" applyAlignment="1">
      <alignment horizontal="center" vertical="center" shrinkToFit="1"/>
    </xf>
    <xf numFmtId="0" fontId="10" fillId="8" borderId="17" xfId="1" applyFont="1" applyFill="1" applyBorder="1" applyAlignment="1">
      <alignment horizontal="center" vertical="center" shrinkToFit="1"/>
    </xf>
    <xf numFmtId="0" fontId="10" fillId="8" borderId="25" xfId="1" applyFont="1" applyFill="1" applyBorder="1" applyAlignment="1">
      <alignment horizontal="center" vertical="center" shrinkToFit="1"/>
    </xf>
    <xf numFmtId="0" fontId="10" fillId="8" borderId="30" xfId="1" applyFont="1" applyFill="1" applyBorder="1" applyAlignment="1">
      <alignment horizontal="center" vertical="center" shrinkToFit="1"/>
    </xf>
    <xf numFmtId="0" fontId="5" fillId="8" borderId="31" xfId="0" applyFont="1" applyFill="1" applyBorder="1" applyAlignment="1">
      <alignment horizontal="center" vertical="center" shrinkToFit="1"/>
    </xf>
    <xf numFmtId="0" fontId="5" fillId="8" borderId="2" xfId="0" applyFont="1" applyFill="1" applyBorder="1" applyAlignment="1">
      <alignment horizontal="center" vertical="center" shrinkToFit="1"/>
    </xf>
    <xf numFmtId="0" fontId="10" fillId="8" borderId="0" xfId="1" applyFont="1" applyFill="1" applyAlignment="1">
      <alignment horizontal="center" vertical="center" shrinkToFit="1"/>
    </xf>
    <xf numFmtId="0" fontId="13" fillId="5" borderId="32" xfId="0" applyFont="1" applyFill="1" applyBorder="1" applyAlignment="1">
      <alignment horizontal="center" vertical="center" shrinkToFit="1"/>
    </xf>
    <xf numFmtId="0" fontId="5" fillId="8" borderId="0" xfId="0" applyFont="1" applyFill="1">
      <alignment vertical="center"/>
    </xf>
    <xf numFmtId="0" fontId="13" fillId="8" borderId="0" xfId="0" applyFont="1" applyFill="1" applyAlignment="1">
      <alignment horizontal="center" vertical="center"/>
    </xf>
    <xf numFmtId="0" fontId="8" fillId="8" borderId="0" xfId="0" applyFont="1" applyFill="1">
      <alignment vertical="center"/>
    </xf>
    <xf numFmtId="0" fontId="0" fillId="0" borderId="0" xfId="0" applyAlignment="1">
      <alignment horizontal="center" vertical="center"/>
    </xf>
    <xf numFmtId="0" fontId="2" fillId="8" borderId="0" xfId="1" applyFill="1" applyAlignment="1">
      <alignment horizontal="center" vertical="center" shrinkToFit="1"/>
    </xf>
    <xf numFmtId="0" fontId="2" fillId="8" borderId="33" xfId="1" applyFill="1" applyBorder="1" applyAlignment="1">
      <alignment horizontal="center" vertical="center" shrinkToFit="1"/>
    </xf>
    <xf numFmtId="0" fontId="2" fillId="3" borderId="29" xfId="1" applyFill="1" applyBorder="1" applyAlignment="1">
      <alignment horizontal="center" vertical="center" shrinkToFit="1"/>
    </xf>
    <xf numFmtId="0" fontId="10" fillId="8" borderId="33" xfId="1" applyFont="1" applyFill="1" applyBorder="1" applyAlignment="1">
      <alignment horizontal="center" vertical="center" shrinkToFit="1"/>
    </xf>
    <xf numFmtId="0" fontId="13" fillId="5" borderId="34" xfId="0" applyFont="1" applyFill="1" applyBorder="1" applyAlignment="1">
      <alignment horizontal="center" vertical="center" shrinkToFit="1"/>
    </xf>
    <xf numFmtId="0" fontId="7" fillId="6" borderId="19" xfId="2" applyFont="1" applyFill="1" applyBorder="1" applyAlignment="1">
      <alignment horizontal="center" vertical="center" shrinkToFit="1"/>
    </xf>
    <xf numFmtId="0" fontId="5" fillId="8" borderId="9" xfId="0" applyFont="1" applyFill="1" applyBorder="1" applyAlignment="1">
      <alignment vertical="center" shrinkToFit="1"/>
    </xf>
    <xf numFmtId="0" fontId="5" fillId="8" borderId="28" xfId="0" applyFont="1" applyFill="1" applyBorder="1" applyAlignment="1">
      <alignment vertical="center" shrinkToFit="1"/>
    </xf>
    <xf numFmtId="0" fontId="5" fillId="8" borderId="24" xfId="0" applyFont="1" applyFill="1" applyBorder="1" applyAlignment="1">
      <alignment vertical="center" shrinkToFit="1"/>
    </xf>
    <xf numFmtId="0" fontId="5" fillId="8" borderId="26" xfId="0" applyFont="1" applyFill="1" applyBorder="1" applyAlignment="1">
      <alignment vertical="center" shrinkToFit="1"/>
    </xf>
    <xf numFmtId="0" fontId="5" fillId="8" borderId="29" xfId="0" applyFont="1" applyFill="1" applyBorder="1" applyAlignment="1">
      <alignment vertical="center" shrinkToFit="1"/>
    </xf>
    <xf numFmtId="0" fontId="14" fillId="10" borderId="34" xfId="2" applyFont="1" applyFill="1" applyBorder="1" applyAlignment="1">
      <alignment horizontal="center" vertical="center" shrinkToFit="1"/>
    </xf>
    <xf numFmtId="0" fontId="14" fillId="10" borderId="32" xfId="2" applyFont="1" applyFill="1" applyBorder="1" applyAlignment="1">
      <alignment horizontal="center" vertical="center" shrinkToFit="1"/>
    </xf>
    <xf numFmtId="0" fontId="10" fillId="3" borderId="33" xfId="1" applyFont="1" applyFill="1" applyBorder="1" applyAlignment="1">
      <alignment horizontal="center" vertical="center" shrinkToFit="1"/>
    </xf>
    <xf numFmtId="0" fontId="15" fillId="9" borderId="28" xfId="2" applyFont="1" applyFill="1" applyBorder="1" applyAlignment="1">
      <alignment horizontal="center" vertical="center" shrinkToFit="1"/>
    </xf>
    <xf numFmtId="0" fontId="5" fillId="8" borderId="35" xfId="0" applyFont="1" applyFill="1" applyBorder="1" applyAlignment="1">
      <alignment horizontal="center" vertical="center" shrinkToFit="1"/>
    </xf>
    <xf numFmtId="0" fontId="13" fillId="5" borderId="36" xfId="0" applyFont="1" applyFill="1" applyBorder="1" applyAlignment="1">
      <alignment horizontal="center" vertical="center" shrinkToFit="1"/>
    </xf>
    <xf numFmtId="0" fontId="13" fillId="8" borderId="32" xfId="0" applyFont="1" applyFill="1" applyBorder="1" applyAlignment="1">
      <alignment horizontal="center" vertical="center" shrinkToFit="1"/>
    </xf>
    <xf numFmtId="0" fontId="14" fillId="3" borderId="12"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13" fillId="8" borderId="12" xfId="0" applyFont="1" applyFill="1" applyBorder="1" applyAlignment="1">
      <alignment horizontal="center" vertical="center" shrinkToFit="1"/>
    </xf>
    <xf numFmtId="0" fontId="6" fillId="3" borderId="32" xfId="2" applyFont="1" applyFill="1" applyBorder="1" applyAlignment="1">
      <alignment horizontal="center" vertical="center" shrinkToFit="1"/>
    </xf>
    <xf numFmtId="0" fontId="10" fillId="4" borderId="10" xfId="1" applyFont="1" applyFill="1" applyBorder="1" applyAlignment="1">
      <alignment horizontal="center" vertical="center" shrinkToFit="1"/>
    </xf>
    <xf numFmtId="0" fontId="10" fillId="6" borderId="19"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8" fillId="3" borderId="32" xfId="1" applyFont="1" applyFill="1" applyBorder="1" applyAlignment="1">
      <alignment horizontal="center" vertical="center" shrinkToFit="1"/>
    </xf>
    <xf numFmtId="176" fontId="0" fillId="0" borderId="0" xfId="0" applyNumberFormat="1">
      <alignment vertical="center"/>
    </xf>
    <xf numFmtId="176" fontId="0" fillId="0" borderId="0" xfId="0" applyNumberFormat="1" applyAlignment="1">
      <alignment vertical="center" shrinkToFit="1"/>
    </xf>
    <xf numFmtId="0" fontId="0" fillId="11" borderId="0" xfId="0" applyFill="1" applyAlignment="1">
      <alignment vertical="center" shrinkToFit="1"/>
    </xf>
    <xf numFmtId="0" fontId="0" fillId="11" borderId="0" xfId="0" applyFill="1">
      <alignment vertical="center"/>
    </xf>
    <xf numFmtId="0" fontId="0" fillId="0" borderId="37" xfId="0" applyBorder="1" applyAlignment="1">
      <alignment vertical="center" shrinkToFit="1"/>
    </xf>
    <xf numFmtId="0" fontId="5" fillId="0" borderId="0" xfId="0" applyFont="1" applyAlignment="1">
      <alignment vertical="center" shrinkToFit="1"/>
    </xf>
    <xf numFmtId="0" fontId="5" fillId="12" borderId="0" xfId="0" applyFont="1" applyFill="1" applyAlignment="1">
      <alignment horizontal="center" vertical="center" shrinkToFit="1"/>
    </xf>
    <xf numFmtId="176" fontId="5"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76" fontId="18" fillId="0" borderId="0" xfId="0" applyNumberFormat="1" applyFont="1" applyAlignment="1">
      <alignment horizontal="center" vertical="center" shrinkToFit="1"/>
    </xf>
    <xf numFmtId="176" fontId="5" fillId="0" borderId="0" xfId="0" applyNumberFormat="1" applyFont="1" applyAlignment="1">
      <alignment vertical="center" shrinkToFit="1"/>
    </xf>
    <xf numFmtId="0" fontId="18" fillId="0" borderId="0" xfId="0" applyFont="1" applyAlignment="1">
      <alignment horizontal="center" vertical="center" shrinkToFit="1"/>
    </xf>
    <xf numFmtId="0" fontId="5" fillId="0" borderId="37" xfId="0" applyFont="1" applyBorder="1" applyAlignment="1">
      <alignment horizontal="center" vertical="center" shrinkToFit="1"/>
    </xf>
    <xf numFmtId="0" fontId="6" fillId="0" borderId="37" xfId="0" applyFont="1" applyBorder="1" applyAlignment="1">
      <alignment horizontal="center" vertical="center" shrinkToFit="1"/>
    </xf>
    <xf numFmtId="0" fontId="18" fillId="0" borderId="37" xfId="0" applyFont="1" applyBorder="1" applyAlignment="1">
      <alignment horizontal="center" vertical="center" shrinkToFit="1"/>
    </xf>
    <xf numFmtId="0" fontId="5" fillId="0" borderId="37" xfId="0" applyFont="1" applyBorder="1" applyAlignment="1">
      <alignment vertical="center" shrinkToFit="1"/>
    </xf>
    <xf numFmtId="0" fontId="13" fillId="0" borderId="0" xfId="0" applyFont="1" applyAlignment="1">
      <alignment vertical="center" shrinkToFit="1"/>
    </xf>
    <xf numFmtId="0" fontId="5" fillId="11" borderId="0" xfId="0" applyFont="1" applyFill="1" applyAlignment="1">
      <alignment horizontal="center" vertical="center" shrinkToFit="1"/>
    </xf>
    <xf numFmtId="0" fontId="5" fillId="11" borderId="0" xfId="0" applyFont="1" applyFill="1" applyAlignment="1">
      <alignment vertical="center" shrinkToFit="1"/>
    </xf>
    <xf numFmtId="0" fontId="13" fillId="11" borderId="0" xfId="0" applyFont="1" applyFill="1" applyAlignment="1">
      <alignment vertical="center" shrinkToFit="1"/>
    </xf>
    <xf numFmtId="0" fontId="5" fillId="13" borderId="0" xfId="0" applyFont="1" applyFill="1" applyAlignment="1">
      <alignment horizontal="center" vertical="center" shrinkToFit="1"/>
    </xf>
    <xf numFmtId="0" fontId="8" fillId="0" borderId="0" xfId="0" applyFont="1" applyAlignment="1">
      <alignment horizontal="center" vertical="center" shrinkToFit="1"/>
    </xf>
    <xf numFmtId="0" fontId="8" fillId="0" borderId="37" xfId="0" applyFont="1" applyBorder="1" applyAlignment="1">
      <alignment horizontal="center" vertical="center" shrinkToFit="1"/>
    </xf>
    <xf numFmtId="176" fontId="8" fillId="0" borderId="0" xfId="0" applyNumberFormat="1" applyFont="1" applyAlignment="1">
      <alignment horizontal="center" vertical="center" shrinkToFit="1"/>
    </xf>
    <xf numFmtId="0" fontId="8" fillId="11" borderId="0" xfId="0" applyFont="1" applyFill="1" applyAlignment="1">
      <alignment horizontal="center" vertical="center" shrinkToFit="1"/>
    </xf>
    <xf numFmtId="0" fontId="18" fillId="11" borderId="0" xfId="0" applyFont="1" applyFill="1" applyAlignment="1">
      <alignment horizontal="center" vertical="center" shrinkToFit="1"/>
    </xf>
    <xf numFmtId="0" fontId="6" fillId="11" borderId="0" xfId="0" applyFont="1" applyFill="1" applyAlignment="1">
      <alignment horizontal="center" vertical="center" shrinkToFit="1"/>
    </xf>
    <xf numFmtId="176" fontId="19" fillId="0" borderId="0" xfId="0" applyNumberFormat="1" applyFont="1" applyAlignment="1">
      <alignment horizontal="center" vertical="center" shrinkToFit="1"/>
    </xf>
    <xf numFmtId="0" fontId="19" fillId="0" borderId="0" xfId="0" applyFont="1" applyAlignment="1">
      <alignment horizontal="center" vertical="center" shrinkToFit="1"/>
    </xf>
    <xf numFmtId="0" fontId="19" fillId="0" borderId="37" xfId="0" applyFont="1" applyBorder="1" applyAlignment="1">
      <alignment horizontal="center" vertical="center" shrinkToFit="1"/>
    </xf>
    <xf numFmtId="0" fontId="8" fillId="12" borderId="0" xfId="0" applyFont="1" applyFill="1" applyAlignment="1">
      <alignment horizontal="center" vertical="center" shrinkToFit="1"/>
    </xf>
    <xf numFmtId="0" fontId="8" fillId="13" borderId="0" xfId="0" applyFont="1" applyFill="1" applyAlignment="1">
      <alignment horizontal="center" vertical="center" shrinkToFit="1"/>
    </xf>
    <xf numFmtId="0" fontId="5" fillId="12" borderId="0" xfId="0" applyFont="1" applyFill="1" applyAlignment="1">
      <alignment vertical="center" shrinkToFit="1"/>
    </xf>
    <xf numFmtId="0" fontId="8" fillId="13" borderId="0" xfId="0" applyFont="1" applyFill="1" applyAlignment="1">
      <alignment vertical="center" shrinkToFit="1"/>
    </xf>
    <xf numFmtId="176" fontId="13" fillId="0" borderId="0" xfId="0" applyNumberFormat="1" applyFont="1" applyAlignment="1">
      <alignment vertical="center" textRotation="255" shrinkToFit="1"/>
    </xf>
    <xf numFmtId="176" fontId="8" fillId="0" borderId="0" xfId="0" applyNumberFormat="1" applyFont="1" applyAlignment="1">
      <alignmen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19" fillId="11" borderId="0" xfId="0" applyFont="1" applyFill="1" applyAlignment="1">
      <alignment horizontal="center" vertical="center" shrinkToFit="1"/>
    </xf>
    <xf numFmtId="176" fontId="7" fillId="0" borderId="0" xfId="0" applyNumberFormat="1" applyFont="1" applyAlignment="1">
      <alignment horizontal="center" vertical="center" shrinkToFit="1"/>
    </xf>
    <xf numFmtId="0" fontId="7" fillId="0" borderId="37" xfId="0" applyFont="1" applyBorder="1" applyAlignment="1">
      <alignment horizontal="center" vertical="center" shrinkToFit="1"/>
    </xf>
    <xf numFmtId="0" fontId="7" fillId="11" borderId="0" xfId="0" applyFont="1" applyFill="1" applyAlignment="1">
      <alignment horizontal="center" vertical="center" shrinkToFit="1"/>
    </xf>
    <xf numFmtId="0" fontId="5" fillId="14" borderId="0" xfId="0" applyFont="1" applyFill="1" applyAlignment="1">
      <alignment horizontal="center" vertical="center" shrinkToFit="1"/>
    </xf>
    <xf numFmtId="0" fontId="8" fillId="14" borderId="0" xfId="0" applyFont="1" applyFill="1" applyAlignment="1">
      <alignment horizontal="center" vertical="center" shrinkToFit="1"/>
    </xf>
    <xf numFmtId="0" fontId="0" fillId="0" borderId="37" xfId="0" applyBorder="1">
      <alignment vertical="center"/>
    </xf>
    <xf numFmtId="14" fontId="5" fillId="0" borderId="0" xfId="0" applyNumberFormat="1" applyFont="1" applyAlignment="1">
      <alignment horizontal="center" vertical="center" shrinkToFit="1"/>
    </xf>
    <xf numFmtId="0" fontId="13" fillId="0" borderId="15" xfId="0" applyFont="1" applyBorder="1" applyAlignment="1">
      <alignment horizontal="center" vertical="center" shrinkToFit="1"/>
    </xf>
    <xf numFmtId="0" fontId="15" fillId="6" borderId="24" xfId="2" applyFont="1" applyFill="1" applyBorder="1" applyAlignment="1">
      <alignment horizontal="center" vertical="center" shrinkToFit="1"/>
    </xf>
    <xf numFmtId="0" fontId="20" fillId="0" borderId="0" xfId="0" applyFont="1" applyAlignment="1">
      <alignment vertical="center" shrinkToFit="1"/>
    </xf>
    <xf numFmtId="0" fontId="15" fillId="11" borderId="0" xfId="0" applyFont="1" applyFill="1" applyAlignment="1">
      <alignment horizontal="center" vertical="center" shrinkToFit="1"/>
    </xf>
    <xf numFmtId="0" fontId="10" fillId="0" borderId="1" xfId="1" applyFont="1" applyFill="1" applyBorder="1" applyAlignment="1">
      <alignment horizontal="center" vertical="center" shrinkToFit="1"/>
    </xf>
    <xf numFmtId="176"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176" fontId="15"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37" xfId="0" applyFont="1" applyBorder="1" applyAlignment="1">
      <alignment horizontal="center" vertical="center" shrinkToFit="1"/>
    </xf>
    <xf numFmtId="177" fontId="5" fillId="0" borderId="0" xfId="0" applyNumberFormat="1" applyFont="1" applyAlignment="1">
      <alignment vertical="center" shrinkToFit="1"/>
    </xf>
    <xf numFmtId="177" fontId="5" fillId="0" borderId="0" xfId="0" applyNumberFormat="1" applyFont="1" applyAlignment="1">
      <alignment horizontal="center" vertical="center" shrinkToFit="1"/>
    </xf>
    <xf numFmtId="177" fontId="8" fillId="0" borderId="0" xfId="0" applyNumberFormat="1" applyFont="1" applyAlignment="1">
      <alignment horizontal="center" vertical="center" shrinkToFit="1"/>
    </xf>
    <xf numFmtId="177" fontId="5" fillId="14" borderId="0" xfId="0" applyNumberFormat="1" applyFont="1" applyFill="1" applyAlignment="1">
      <alignment horizontal="center" vertical="center" shrinkToFit="1"/>
    </xf>
    <xf numFmtId="177" fontId="5" fillId="14" borderId="0" xfId="0" quotePrefix="1" applyNumberFormat="1" applyFont="1" applyFill="1" applyAlignment="1">
      <alignment horizontal="center" vertical="center" shrinkToFit="1"/>
    </xf>
    <xf numFmtId="177" fontId="13" fillId="0" borderId="0" xfId="0" applyNumberFormat="1" applyFont="1" applyAlignment="1">
      <alignment vertical="center" shrinkToFit="1"/>
    </xf>
    <xf numFmtId="177" fontId="0" fillId="0" borderId="0" xfId="0" applyNumberFormat="1" applyAlignment="1">
      <alignment vertical="center" shrinkToFit="1"/>
    </xf>
    <xf numFmtId="177" fontId="0" fillId="0" borderId="0" xfId="0" applyNumberFormat="1">
      <alignment vertical="center"/>
    </xf>
    <xf numFmtId="177" fontId="5" fillId="12" borderId="0" xfId="0" applyNumberFormat="1" applyFont="1" applyFill="1" applyAlignment="1">
      <alignment horizontal="center" vertical="center" shrinkToFit="1"/>
    </xf>
    <xf numFmtId="178" fontId="5" fillId="0" borderId="0" xfId="0" applyNumberFormat="1" applyFont="1" applyAlignment="1">
      <alignment horizontal="center" vertical="center" shrinkToFit="1"/>
    </xf>
    <xf numFmtId="0" fontId="5" fillId="15" borderId="0" xfId="0" applyFont="1" applyFill="1" applyAlignment="1">
      <alignment horizontal="center" vertical="center" shrinkToFit="1"/>
    </xf>
    <xf numFmtId="0" fontId="0" fillId="15" borderId="0" xfId="0" applyFill="1">
      <alignment vertical="center"/>
    </xf>
    <xf numFmtId="0" fontId="8" fillId="15" borderId="0" xfId="0" applyFont="1" applyFill="1" applyAlignment="1">
      <alignment horizontal="center" vertical="center" shrinkToFit="1"/>
    </xf>
    <xf numFmtId="0" fontId="5" fillId="15" borderId="0" xfId="0" applyFont="1" applyFill="1" applyAlignment="1">
      <alignment vertical="center" shrinkToFit="1"/>
    </xf>
    <xf numFmtId="177" fontId="8" fillId="14" borderId="0" xfId="0" applyNumberFormat="1" applyFont="1" applyFill="1" applyAlignment="1">
      <alignment horizontal="center" vertical="center" shrinkToFit="1"/>
    </xf>
    <xf numFmtId="177" fontId="5" fillId="13" borderId="0" xfId="0" applyNumberFormat="1" applyFont="1" applyFill="1" applyAlignment="1">
      <alignment horizontal="center" vertical="center" shrinkToFit="1"/>
    </xf>
    <xf numFmtId="0" fontId="2" fillId="0" borderId="1" xfId="1" applyFill="1" applyBorder="1" applyAlignment="1">
      <alignment horizontal="center" vertical="center" shrinkToFit="1"/>
    </xf>
    <xf numFmtId="0" fontId="2" fillId="0" borderId="16" xfId="1" applyFill="1" applyBorder="1" applyAlignment="1">
      <alignment horizontal="center" vertical="center" shrinkToFit="1"/>
    </xf>
    <xf numFmtId="0" fontId="7" fillId="4" borderId="10" xfId="2" applyFont="1" applyFill="1" applyBorder="1" applyAlignment="1">
      <alignment horizontal="center" vertical="center" shrinkToFit="1"/>
    </xf>
    <xf numFmtId="0" fontId="2" fillId="8" borderId="1" xfId="1" applyFill="1" applyBorder="1" applyAlignment="1">
      <alignment vertical="center" shrinkToFit="1"/>
    </xf>
    <xf numFmtId="0" fontId="2" fillId="0" borderId="12" xfId="1" applyBorder="1" applyAlignment="1">
      <alignment vertical="center" shrinkToFit="1"/>
    </xf>
    <xf numFmtId="177" fontId="5" fillId="16" borderId="0" xfId="0" applyNumberFormat="1" applyFont="1" applyFill="1" applyAlignment="1">
      <alignment horizontal="center" vertical="center" shrinkToFit="1"/>
    </xf>
    <xf numFmtId="177" fontId="5" fillId="16" borderId="0" xfId="0" quotePrefix="1" applyNumberFormat="1" applyFont="1" applyFill="1" applyAlignment="1">
      <alignment horizontal="center" vertical="center" shrinkToFit="1"/>
    </xf>
    <xf numFmtId="177" fontId="7" fillId="13" borderId="0" xfId="0" applyNumberFormat="1" applyFont="1" applyFill="1" applyAlignment="1">
      <alignment horizontal="center" vertical="center" shrinkToFit="1"/>
    </xf>
    <xf numFmtId="177" fontId="8" fillId="16" borderId="0" xfId="0" applyNumberFormat="1" applyFont="1" applyFill="1" applyAlignment="1">
      <alignment horizontal="center" vertical="center" shrinkToFit="1"/>
    </xf>
    <xf numFmtId="0" fontId="13" fillId="5" borderId="11" xfId="0" applyFont="1" applyFill="1" applyBorder="1" applyAlignment="1">
      <alignment horizontal="center" vertical="center" shrinkToFit="1"/>
    </xf>
    <xf numFmtId="176" fontId="13" fillId="0" borderId="0" xfId="0" applyNumberFormat="1" applyFont="1" applyAlignment="1">
      <alignment vertical="center" shrinkToFit="1"/>
    </xf>
    <xf numFmtId="0" fontId="5" fillId="17" borderId="0" xfId="0" applyFont="1" applyFill="1" applyAlignment="1">
      <alignment horizontal="center" vertical="center" shrinkToFit="1"/>
    </xf>
    <xf numFmtId="0" fontId="8" fillId="17" borderId="0" xfId="0" applyFont="1" applyFill="1" applyAlignment="1">
      <alignment horizontal="center" vertical="center" shrinkToFit="1"/>
    </xf>
    <xf numFmtId="0" fontId="0" fillId="17" borderId="0" xfId="0" applyFill="1">
      <alignment vertical="center"/>
    </xf>
    <xf numFmtId="0" fontId="5" fillId="17" borderId="0" xfId="0" applyFont="1" applyFill="1" applyAlignment="1">
      <alignment vertical="center" shrinkToFit="1"/>
    </xf>
    <xf numFmtId="177" fontId="5" fillId="0" borderId="0" xfId="0" quotePrefix="1" applyNumberFormat="1" applyFont="1" applyAlignment="1">
      <alignment horizontal="center" vertical="center" shrinkToFit="1"/>
    </xf>
    <xf numFmtId="0" fontId="2" fillId="8" borderId="0" xfId="1" applyFill="1" applyBorder="1" applyAlignment="1">
      <alignment horizontal="center" vertical="center" shrinkToFit="1"/>
    </xf>
    <xf numFmtId="0" fontId="2" fillId="6" borderId="10" xfId="1" applyFill="1" applyBorder="1" applyAlignment="1">
      <alignment horizontal="center" vertical="center" shrinkToFit="1"/>
    </xf>
    <xf numFmtId="0" fontId="2" fillId="8" borderId="11" xfId="1" applyFill="1" applyBorder="1" applyAlignment="1">
      <alignment horizontal="center" vertical="center" shrinkToFit="1"/>
    </xf>
    <xf numFmtId="0" fontId="14" fillId="11" borderId="0" xfId="0" applyFont="1" applyFill="1" applyAlignment="1">
      <alignment horizontal="center" vertical="center" shrinkToFit="1"/>
    </xf>
    <xf numFmtId="0" fontId="2" fillId="8" borderId="32" xfId="1" applyFill="1" applyBorder="1" applyAlignment="1">
      <alignment horizontal="center" vertical="center" shrinkToFit="1"/>
    </xf>
    <xf numFmtId="0" fontId="6" fillId="3" borderId="35" xfId="2" applyFont="1" applyFill="1" applyBorder="1" applyAlignment="1">
      <alignment horizontal="center" vertical="center" shrinkToFit="1"/>
    </xf>
    <xf numFmtId="0" fontId="21" fillId="11" borderId="0" xfId="0" applyFont="1" applyFill="1">
      <alignment vertical="center"/>
    </xf>
    <xf numFmtId="0" fontId="10" fillId="3" borderId="26" xfId="1" applyFont="1" applyFill="1" applyBorder="1" applyAlignment="1">
      <alignment horizontal="center" vertical="center" shrinkToFit="1"/>
    </xf>
    <xf numFmtId="0" fontId="2" fillId="6" borderId="19" xfId="1" applyFill="1" applyBorder="1" applyAlignment="1">
      <alignment horizontal="center" vertical="center" shrinkToFit="1"/>
    </xf>
    <xf numFmtId="0" fontId="13" fillId="5" borderId="38" xfId="0"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7" fillId="6" borderId="39" xfId="2" applyFont="1" applyFill="1" applyBorder="1" applyAlignment="1">
      <alignment horizontal="center" vertical="center" shrinkToFit="1"/>
    </xf>
    <xf numFmtId="0" fontId="6" fillId="3" borderId="40" xfId="2" applyFont="1" applyFill="1" applyBorder="1" applyAlignment="1">
      <alignment horizontal="center" vertical="center" shrinkToFit="1"/>
    </xf>
    <xf numFmtId="0" fontId="5" fillId="8" borderId="19" xfId="0" applyFont="1" applyFill="1" applyBorder="1" applyAlignment="1">
      <alignment horizontal="center" vertical="center" shrinkToFit="1"/>
    </xf>
    <xf numFmtId="0" fontId="15" fillId="4" borderId="24" xfId="2" applyFont="1" applyFill="1" applyBorder="1" applyAlignment="1">
      <alignment horizontal="center" vertical="center" shrinkToFit="1"/>
    </xf>
    <xf numFmtId="0" fontId="10" fillId="8" borderId="27" xfId="1" applyFont="1" applyFill="1" applyBorder="1" applyAlignment="1">
      <alignment horizontal="center" vertical="center" shrinkToFit="1"/>
    </xf>
    <xf numFmtId="0" fontId="2" fillId="3" borderId="32" xfId="1" applyFill="1" applyBorder="1" applyAlignment="1">
      <alignment horizontal="center" vertical="center" shrinkToFit="1"/>
    </xf>
    <xf numFmtId="0" fontId="15" fillId="6" borderId="10" xfId="2" applyFont="1" applyFill="1" applyBorder="1" applyAlignment="1">
      <alignment horizontal="center" vertical="center" shrinkToFit="1"/>
    </xf>
    <xf numFmtId="0" fontId="2" fillId="0" borderId="27" xfId="1" applyFill="1" applyBorder="1" applyAlignment="1">
      <alignment horizontal="center" vertical="center" shrinkToFit="1"/>
    </xf>
    <xf numFmtId="0" fontId="2" fillId="8" borderId="7" xfId="1" applyFill="1" applyBorder="1" applyAlignment="1">
      <alignment horizontal="center" vertical="center" shrinkToFit="1"/>
    </xf>
    <xf numFmtId="0" fontId="2" fillId="8" borderId="16" xfId="1" applyFill="1" applyBorder="1" applyAlignment="1">
      <alignment horizontal="center" vertical="center" shrinkToFit="1"/>
    </xf>
    <xf numFmtId="0" fontId="2" fillId="8" borderId="17" xfId="1" applyFill="1" applyBorder="1" applyAlignment="1">
      <alignment horizontal="center" vertical="center" shrinkToFit="1"/>
    </xf>
    <xf numFmtId="0" fontId="8" fillId="8" borderId="1" xfId="1" applyFont="1" applyFill="1" applyBorder="1" applyAlignment="1">
      <alignment vertical="center" shrinkToFit="1"/>
    </xf>
    <xf numFmtId="0" fontId="14" fillId="3" borderId="0" xfId="2" applyFont="1" applyFill="1" applyBorder="1" applyAlignment="1">
      <alignment horizontal="center" vertical="center" shrinkToFit="1"/>
    </xf>
    <xf numFmtId="176" fontId="22" fillId="0" borderId="0" xfId="0" applyNumberFormat="1" applyFont="1" applyAlignment="1">
      <alignment horizontal="center" vertical="center" shrinkToFit="1"/>
    </xf>
    <xf numFmtId="0" fontId="22" fillId="0" borderId="0" xfId="0" applyFont="1" applyAlignment="1">
      <alignment horizontal="center" vertical="center" shrinkToFit="1"/>
    </xf>
    <xf numFmtId="0" fontId="22" fillId="0" borderId="37" xfId="0" applyFont="1" applyBorder="1" applyAlignment="1">
      <alignment horizontal="center" vertical="center" shrinkToFit="1"/>
    </xf>
    <xf numFmtId="0" fontId="22" fillId="11" borderId="0" xfId="0" applyFont="1" applyFill="1" applyAlignment="1">
      <alignment horizontal="center" vertical="center" shrinkToFit="1"/>
    </xf>
    <xf numFmtId="14" fontId="5" fillId="0" borderId="37" xfId="0" applyNumberFormat="1" applyFont="1" applyBorder="1" applyAlignment="1">
      <alignment horizontal="center" vertical="center" shrinkToFit="1"/>
    </xf>
    <xf numFmtId="0" fontId="5" fillId="10" borderId="0" xfId="0" applyFont="1" applyFill="1" applyAlignment="1">
      <alignment horizontal="center" vertical="center" shrinkToFit="1"/>
    </xf>
    <xf numFmtId="0" fontId="8" fillId="10" borderId="0" xfId="0" applyFont="1" applyFill="1" applyAlignment="1">
      <alignment horizontal="center" vertical="center" shrinkToFit="1"/>
    </xf>
    <xf numFmtId="0" fontId="0" fillId="10" borderId="0" xfId="0" applyFill="1">
      <alignment vertical="center"/>
    </xf>
    <xf numFmtId="14" fontId="5" fillId="10" borderId="0" xfId="0" applyNumberFormat="1" applyFont="1" applyFill="1" applyAlignment="1">
      <alignment horizontal="center" vertical="center" shrinkToFit="1"/>
    </xf>
    <xf numFmtId="0" fontId="5" fillId="10" borderId="0" xfId="0" applyFont="1" applyFill="1" applyAlignment="1">
      <alignment vertical="center" shrinkToFit="1"/>
    </xf>
    <xf numFmtId="17" fontId="19" fillId="0" borderId="0" xfId="0" quotePrefix="1" applyNumberFormat="1" applyFont="1" applyAlignment="1">
      <alignment horizontal="center" vertical="center" shrinkToFit="1"/>
    </xf>
    <xf numFmtId="56" fontId="14" fillId="0" borderId="0" xfId="0" applyNumberFormat="1" applyFont="1" applyAlignment="1">
      <alignment horizontal="center" vertical="center" shrinkToFit="1"/>
    </xf>
    <xf numFmtId="0" fontId="2" fillId="8" borderId="1" xfId="3" applyFill="1" applyBorder="1" applyAlignment="1">
      <alignment horizontal="center" vertical="center" shrinkToFit="1"/>
    </xf>
    <xf numFmtId="177" fontId="15" fillId="18" borderId="0" xfId="0" quotePrefix="1" applyNumberFormat="1" applyFont="1" applyFill="1" applyAlignment="1">
      <alignment horizontal="center" vertical="center" shrinkToFit="1"/>
    </xf>
    <xf numFmtId="177" fontId="15" fillId="0" borderId="0" xfId="0" applyNumberFormat="1" applyFont="1" applyAlignment="1">
      <alignment horizontal="center" vertical="center" shrinkToFit="1"/>
    </xf>
    <xf numFmtId="0" fontId="2" fillId="0" borderId="0" xfId="3">
      <alignment vertical="center"/>
    </xf>
    <xf numFmtId="0" fontId="2" fillId="0" borderId="0" xfId="3" applyAlignment="1">
      <alignment vertical="center" shrinkToFit="1"/>
    </xf>
    <xf numFmtId="0" fontId="2" fillId="0" borderId="10" xfId="1" applyFill="1" applyBorder="1" applyAlignment="1">
      <alignment horizontal="center" vertical="center" shrinkToFit="1"/>
    </xf>
    <xf numFmtId="0" fontId="2" fillId="8" borderId="10" xfId="3" applyFill="1" applyBorder="1" applyAlignment="1">
      <alignment vertical="center" shrinkToFit="1"/>
    </xf>
    <xf numFmtId="0" fontId="2" fillId="0" borderId="15" xfId="1" applyFill="1" applyBorder="1" applyAlignment="1">
      <alignment horizontal="center" vertical="center" shrinkToFit="1"/>
    </xf>
    <xf numFmtId="0" fontId="24" fillId="8" borderId="1" xfId="1" applyFont="1" applyFill="1" applyBorder="1" applyAlignment="1">
      <alignment horizontal="center" vertical="center" shrinkToFit="1"/>
    </xf>
    <xf numFmtId="0" fontId="2" fillId="8" borderId="40" xfId="1" applyFill="1" applyBorder="1" applyAlignment="1">
      <alignment horizontal="center" vertical="center" shrinkToFit="1"/>
    </xf>
    <xf numFmtId="0" fontId="13" fillId="19" borderId="0" xfId="0" applyFont="1" applyFill="1" applyAlignment="1">
      <alignment horizontal="center" vertical="center" shrinkToFit="1"/>
    </xf>
    <xf numFmtId="0" fontId="13" fillId="9" borderId="1" xfId="0" applyFont="1" applyFill="1" applyBorder="1" applyAlignment="1">
      <alignment horizontal="center" vertical="center" shrinkToFit="1"/>
    </xf>
    <xf numFmtId="0" fontId="13" fillId="9" borderId="15" xfId="0" applyFont="1" applyFill="1" applyBorder="1" applyAlignment="1">
      <alignment horizontal="center" vertical="center" shrinkToFit="1"/>
    </xf>
    <xf numFmtId="0" fontId="2" fillId="8" borderId="12" xfId="3"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center" shrinkToFit="1"/>
    </xf>
    <xf numFmtId="177" fontId="15" fillId="18" borderId="0" xfId="0" applyNumberFormat="1" applyFont="1" applyFill="1" applyAlignment="1">
      <alignment horizontal="center" vertical="center"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0" borderId="0" xfId="0" applyFont="1" applyAlignment="1">
      <alignment horizontal="center" vertical="center" shrinkToFit="1"/>
    </xf>
    <xf numFmtId="0" fontId="8" fillId="2" borderId="10" xfId="2" applyFont="1" applyBorder="1" applyAlignment="1">
      <alignment horizontal="center" vertical="center" shrinkToFit="1"/>
    </xf>
    <xf numFmtId="0" fontId="8" fillId="8" borderId="10"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0" borderId="1"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3" fillId="8" borderId="0" xfId="0" applyFont="1" applyFill="1" applyAlignment="1">
      <alignment horizontal="center" vertical="center" shrinkToFit="1"/>
    </xf>
    <xf numFmtId="0" fontId="2" fillId="8" borderId="10" xfId="1" applyFill="1" applyBorder="1" applyAlignment="1">
      <alignment horizontal="center" vertical="center" shrinkToFit="1"/>
    </xf>
    <xf numFmtId="0" fontId="14" fillId="3" borderId="1" xfId="2" applyFont="1" applyFill="1" applyBorder="1" applyAlignment="1">
      <alignment horizontal="center" vertical="center" shrinkToFit="1"/>
    </xf>
    <xf numFmtId="0" fontId="13" fillId="8" borderId="15" xfId="0" applyFont="1" applyFill="1" applyBorder="1" applyAlignment="1">
      <alignment horizontal="center" vertical="center" shrinkToFit="1"/>
    </xf>
    <xf numFmtId="0" fontId="2" fillId="8" borderId="10" xfId="1" applyFill="1" applyBorder="1" applyAlignment="1">
      <alignment vertical="center" shrinkToFit="1"/>
    </xf>
    <xf numFmtId="0" fontId="5" fillId="8" borderId="1" xfId="0" applyFont="1" applyFill="1" applyBorder="1" applyAlignment="1">
      <alignment vertical="center" shrinkToFit="1"/>
    </xf>
    <xf numFmtId="0" fontId="2" fillId="8" borderId="15" xfId="1" applyFill="1" applyBorder="1" applyAlignment="1">
      <alignment vertical="center" shrinkToFit="1"/>
    </xf>
    <xf numFmtId="0" fontId="2" fillId="8" borderId="32" xfId="1" applyFill="1" applyBorder="1" applyAlignment="1">
      <alignment horizontal="center" vertical="center" shrinkToFit="1"/>
    </xf>
    <xf numFmtId="0" fontId="7" fillId="6" borderId="10" xfId="2" applyFont="1" applyFill="1" applyBorder="1" applyAlignment="1">
      <alignment vertical="center" shrinkToFit="1"/>
    </xf>
    <xf numFmtId="0" fontId="2" fillId="6" borderId="10" xfId="1" applyFill="1" applyBorder="1" applyAlignment="1">
      <alignment vertical="center" shrinkToFit="1"/>
    </xf>
    <xf numFmtId="0" fontId="2" fillId="8" borderId="12" xfId="1" applyFill="1" applyBorder="1" applyAlignment="1">
      <alignment vertical="center" shrinkToFit="1"/>
    </xf>
    <xf numFmtId="0" fontId="14" fillId="3" borderId="1" xfId="2" applyFont="1" applyFill="1" applyBorder="1" applyAlignment="1">
      <alignment vertical="center" shrinkToFit="1"/>
    </xf>
    <xf numFmtId="0" fontId="2" fillId="8" borderId="7" xfId="1" applyFill="1" applyBorder="1" applyAlignment="1">
      <alignment vertical="center" shrinkToFit="1"/>
    </xf>
    <xf numFmtId="0" fontId="5" fillId="8" borderId="15" xfId="0" applyFont="1" applyFill="1" applyBorder="1" applyAlignment="1">
      <alignment vertical="center" wrapText="1" shrinkToFit="1"/>
    </xf>
    <xf numFmtId="0" fontId="2" fillId="8" borderId="1" xfId="1" applyFill="1" applyBorder="1" applyAlignment="1">
      <alignment vertical="center" wrapText="1" shrinkToFit="1"/>
    </xf>
    <xf numFmtId="0" fontId="2" fillId="3" borderId="1" xfId="1" applyFill="1" applyBorder="1" applyAlignment="1">
      <alignment vertical="center" shrinkToFit="1"/>
    </xf>
    <xf numFmtId="0" fontId="5" fillId="8" borderId="15" xfId="0" applyFont="1" applyFill="1" applyBorder="1" applyAlignment="1">
      <alignment vertical="center" shrinkToFit="1"/>
    </xf>
    <xf numFmtId="0" fontId="8" fillId="8" borderId="15" xfId="0" applyFont="1" applyFill="1" applyBorder="1" applyAlignment="1">
      <alignment vertical="center" wrapText="1" shrinkToFit="1"/>
    </xf>
    <xf numFmtId="0" fontId="5" fillId="8" borderId="1" xfId="0" applyFont="1" applyFill="1" applyBorder="1" applyAlignment="1">
      <alignment vertical="center" wrapText="1" shrinkToFit="1"/>
    </xf>
    <xf numFmtId="0" fontId="2" fillId="0" borderId="0" xfId="1" applyAlignment="1">
      <alignment horizontal="center" vertical="center" shrinkToFit="1"/>
    </xf>
    <xf numFmtId="0" fontId="8" fillId="3" borderId="32" xfId="2" applyFont="1" applyFill="1" applyBorder="1" applyAlignment="1">
      <alignment vertical="center" shrinkToFit="1"/>
    </xf>
    <xf numFmtId="0" fontId="2" fillId="8" borderId="27" xfId="1" applyFill="1" applyBorder="1" applyAlignment="1">
      <alignment horizontal="center" vertical="center" shrinkToFit="1"/>
    </xf>
    <xf numFmtId="0" fontId="14" fillId="10" borderId="41" xfId="2" applyFont="1" applyFill="1" applyBorder="1" applyAlignment="1">
      <alignment horizontal="center" vertical="center" shrinkToFit="1"/>
    </xf>
    <xf numFmtId="0" fontId="13" fillId="5" borderId="0" xfId="0" applyFont="1" applyFill="1" applyBorder="1" applyAlignment="1">
      <alignment horizontal="center" vertical="center" shrinkToFit="1"/>
    </xf>
    <xf numFmtId="0" fontId="2" fillId="8" borderId="26" xfId="1" applyFill="1" applyBorder="1" applyAlignment="1">
      <alignment horizontal="center" vertical="center" shrinkToFit="1"/>
    </xf>
    <xf numFmtId="0" fontId="2" fillId="8" borderId="32" xfId="1" applyFill="1" applyBorder="1" applyAlignment="1">
      <alignment vertical="center" shrinkToFit="1"/>
    </xf>
    <xf numFmtId="0" fontId="2" fillId="8" borderId="15" xfId="1" applyFill="1" applyBorder="1" applyAlignment="1">
      <alignment vertical="center" wrapText="1" shrinkToFit="1"/>
    </xf>
    <xf numFmtId="0" fontId="5" fillId="0" borderId="0" xfId="0" applyFont="1" applyAlignment="1">
      <alignment horizontal="center" vertical="center" shrinkToFit="1"/>
    </xf>
    <xf numFmtId="0" fontId="2" fillId="8" borderId="0" xfId="1" applyFill="1" applyBorder="1" applyAlignment="1">
      <alignment vertical="center" shrinkToFit="1"/>
    </xf>
    <xf numFmtId="0" fontId="14" fillId="10" borderId="8" xfId="2" applyFont="1" applyFill="1" applyBorder="1" applyAlignment="1">
      <alignment horizontal="center" vertical="center" shrinkToFit="1"/>
    </xf>
    <xf numFmtId="0" fontId="8" fillId="3" borderId="11" xfId="2" applyFont="1" applyFill="1" applyBorder="1" applyAlignment="1">
      <alignment vertical="center" shrinkToFit="1"/>
    </xf>
    <xf numFmtId="0" fontId="2" fillId="3" borderId="11" xfId="1" applyFill="1" applyBorder="1" applyAlignment="1">
      <alignment horizontal="center" vertical="center" shrinkToFit="1"/>
    </xf>
    <xf numFmtId="0" fontId="13" fillId="9" borderId="23" xfId="0" applyFont="1" applyFill="1" applyBorder="1" applyAlignment="1">
      <alignment horizontal="center" vertical="center" shrinkToFit="1"/>
    </xf>
    <xf numFmtId="0" fontId="15" fillId="9" borderId="1" xfId="2" applyFont="1" applyFill="1" applyBorder="1" applyAlignment="1">
      <alignment horizontal="center" vertical="center" shrinkToFit="1"/>
    </xf>
    <xf numFmtId="0" fontId="7" fillId="6" borderId="1" xfId="2"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5" fillId="9" borderId="23" xfId="2" applyFont="1" applyFill="1" applyBorder="1" applyAlignment="1">
      <alignment horizontal="center" vertical="center" shrinkToFit="1"/>
    </xf>
    <xf numFmtId="0" fontId="2" fillId="8" borderId="18" xfId="1" applyFill="1" applyBorder="1" applyAlignment="1">
      <alignment vertical="center" shrinkToFit="1"/>
    </xf>
    <xf numFmtId="0" fontId="2" fillId="6" borderId="1" xfId="1" applyFill="1" applyBorder="1" applyAlignment="1">
      <alignment horizontal="center" vertical="center" shrinkToFit="1"/>
    </xf>
    <xf numFmtId="0" fontId="13" fillId="5" borderId="41" xfId="0" applyFont="1" applyFill="1" applyBorder="1" applyAlignment="1">
      <alignment horizontal="center" vertical="center" shrinkToFit="1"/>
    </xf>
    <xf numFmtId="0" fontId="2" fillId="6" borderId="1" xfId="1" applyFill="1" applyBorder="1" applyAlignment="1">
      <alignment vertical="center" shrinkToFit="1"/>
    </xf>
    <xf numFmtId="0" fontId="5" fillId="8" borderId="17" xfId="0" applyFont="1" applyFill="1" applyBorder="1" applyAlignment="1">
      <alignment vertical="center" wrapText="1" shrinkToFit="1"/>
    </xf>
    <xf numFmtId="0" fontId="2" fillId="8" borderId="33" xfId="1" applyFill="1" applyBorder="1" applyAlignment="1">
      <alignment vertical="center" shrinkToFit="1"/>
    </xf>
    <xf numFmtId="0" fontId="8" fillId="8"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8" fillId="8" borderId="32" xfId="1" applyFont="1" applyFill="1" applyBorder="1" applyAlignment="1">
      <alignment vertical="top" wrapText="1" shrinkToFit="1"/>
    </xf>
    <xf numFmtId="0" fontId="2" fillId="8" borderId="32" xfId="1" applyFill="1" applyBorder="1" applyAlignment="1">
      <alignment vertical="top" shrinkToFit="1"/>
    </xf>
    <xf numFmtId="0" fontId="5" fillId="8" borderId="15" xfId="0" applyFont="1" applyFill="1" applyBorder="1" applyAlignment="1">
      <alignment vertical="top" wrapText="1" shrinkToFit="1"/>
    </xf>
    <xf numFmtId="0" fontId="2" fillId="8" borderId="15" xfId="1" applyFill="1" applyBorder="1" applyAlignment="1">
      <alignment vertical="top" shrinkToFit="1"/>
    </xf>
    <xf numFmtId="0" fontId="2" fillId="8" borderId="10" xfId="1" applyFill="1" applyBorder="1" applyAlignment="1">
      <alignment vertical="top" shrinkToFit="1"/>
    </xf>
    <xf numFmtId="0" fontId="5" fillId="8" borderId="1" xfId="0" applyFont="1" applyFill="1" applyBorder="1" applyAlignment="1">
      <alignment vertical="top" shrinkToFit="1"/>
    </xf>
    <xf numFmtId="0" fontId="7" fillId="6" borderId="10" xfId="2" applyFont="1" applyFill="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0" borderId="0" xfId="0" applyFont="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6" fillId="3" borderId="1" xfId="2"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5" fillId="6" borderId="1" xfId="0" applyFont="1" applyFill="1" applyBorder="1" applyAlignment="1">
      <alignment horizontal="center" vertical="center" shrinkToFit="1"/>
    </xf>
    <xf numFmtId="0" fontId="2" fillId="8" borderId="10" xfId="1" applyFill="1" applyBorder="1" applyAlignment="1">
      <alignment horizontal="center" vertical="center" shrinkToFit="1"/>
    </xf>
    <xf numFmtId="0" fontId="2" fillId="8" borderId="18" xfId="1" applyFill="1" applyBorder="1" applyAlignment="1">
      <alignment vertical="top" shrinkToFit="1"/>
    </xf>
    <xf numFmtId="0" fontId="8" fillId="8" borderId="1" xfId="1" applyFont="1" applyFill="1" applyBorder="1" applyAlignment="1">
      <alignment vertical="top" wrapText="1" shrinkToFit="1"/>
    </xf>
    <xf numFmtId="0" fontId="2" fillId="8" borderId="1" xfId="1" applyFill="1" applyBorder="1" applyAlignment="1">
      <alignment vertical="top" shrinkToFit="1"/>
    </xf>
    <xf numFmtId="0" fontId="8" fillId="3" borderId="1" xfId="2" applyFont="1" applyFill="1" applyBorder="1" applyAlignment="1">
      <alignment vertical="center" shrinkToFit="1"/>
    </xf>
    <xf numFmtId="0" fontId="8" fillId="8" borderId="32" xfId="1" applyFont="1" applyFill="1" applyBorder="1" applyAlignment="1">
      <alignment vertical="center" wrapText="1" shrinkToFit="1"/>
    </xf>
    <xf numFmtId="0" fontId="2" fillId="8" borderId="32" xfId="1" applyFill="1" applyBorder="1" applyAlignment="1">
      <alignment vertical="center" wrapText="1" shrinkToFit="1"/>
    </xf>
    <xf numFmtId="0" fontId="13" fillId="5" borderId="9" xfId="0" applyFont="1" applyFill="1" applyBorder="1" applyAlignment="1">
      <alignment horizontal="center" vertical="center" shrinkToFit="1"/>
    </xf>
    <xf numFmtId="0" fontId="5" fillId="8" borderId="32" xfId="0" applyFont="1" applyFill="1" applyBorder="1" applyAlignment="1">
      <alignment vertical="top" wrapText="1" shrinkToFit="1"/>
    </xf>
    <xf numFmtId="0" fontId="8" fillId="8" borderId="1" xfId="1" applyFont="1" applyFill="1" applyBorder="1" applyAlignment="1">
      <alignment vertical="center" wrapText="1" shrinkToFit="1"/>
    </xf>
    <xf numFmtId="0" fontId="2" fillId="8" borderId="11" xfId="1" applyFill="1" applyBorder="1" applyAlignment="1">
      <alignment vertical="center" shrinkToFit="1"/>
    </xf>
    <xf numFmtId="0" fontId="5" fillId="8" borderId="11" xfId="0" applyFont="1" applyFill="1" applyBorder="1" applyAlignment="1">
      <alignment vertical="center" shrinkToFit="1"/>
    </xf>
    <xf numFmtId="0" fontId="5" fillId="8" borderId="1" xfId="0" applyFont="1" applyFill="1" applyBorder="1" applyAlignment="1">
      <alignment vertical="top" wrapText="1" shrinkToFit="1"/>
    </xf>
    <xf numFmtId="0" fontId="2" fillId="8" borderId="1" xfId="1" applyFill="1" applyBorder="1" applyAlignment="1">
      <alignment horizontal="left" vertical="top" shrinkToFit="1"/>
    </xf>
    <xf numFmtId="0" fontId="14" fillId="7" borderId="23" xfId="2" applyFont="1" applyFill="1" applyBorder="1" applyAlignment="1">
      <alignment horizontal="center" vertical="center" shrinkToFit="1"/>
    </xf>
    <xf numFmtId="0" fontId="15" fillId="9" borderId="32" xfId="2" applyFont="1" applyFill="1" applyBorder="1" applyAlignment="1">
      <alignment horizontal="center" vertical="center" shrinkToFit="1"/>
    </xf>
    <xf numFmtId="0" fontId="7" fillId="6" borderId="32" xfId="2" applyFont="1" applyFill="1" applyBorder="1" applyAlignment="1">
      <alignment horizontal="center" vertical="center" shrinkToFit="1"/>
    </xf>
    <xf numFmtId="0" fontId="5" fillId="8" borderId="12" xfId="0" applyFont="1" applyFill="1" applyBorder="1" applyAlignment="1">
      <alignment vertical="center" wrapText="1" shrinkToFit="1"/>
    </xf>
    <xf numFmtId="0" fontId="2" fillId="8" borderId="10" xfId="1" applyFill="1" applyBorder="1" applyAlignment="1">
      <alignment vertical="center" wrapText="1" shrinkToFit="1"/>
    </xf>
    <xf numFmtId="0" fontId="15" fillId="9" borderId="15" xfId="2" applyFont="1" applyFill="1" applyBorder="1" applyAlignment="1">
      <alignment horizontal="center" vertical="center" shrinkToFit="1"/>
    </xf>
    <xf numFmtId="0" fontId="7" fillId="6" borderId="15" xfId="2" applyFont="1" applyFill="1" applyBorder="1" applyAlignment="1">
      <alignment horizontal="center" vertical="center" shrinkToFit="1"/>
    </xf>
    <xf numFmtId="0" fontId="2" fillId="3" borderId="10" xfId="1" applyFill="1" applyBorder="1" applyAlignment="1">
      <alignment vertical="center" shrinkToFit="1"/>
    </xf>
    <xf numFmtId="0" fontId="2" fillId="6" borderId="7" xfId="1" applyFill="1" applyBorder="1" applyAlignment="1">
      <alignment vertical="center" shrinkToFit="1"/>
    </xf>
    <xf numFmtId="0" fontId="7" fillId="6" borderId="7" xfId="2" applyFont="1" applyFill="1" applyBorder="1" applyAlignment="1">
      <alignment vertical="center" shrinkToFit="1"/>
    </xf>
    <xf numFmtId="0" fontId="2" fillId="8" borderId="11" xfId="1" applyFill="1" applyBorder="1" applyAlignment="1">
      <alignment vertical="center" wrapText="1" shrinkToFit="1"/>
    </xf>
    <xf numFmtId="0" fontId="8" fillId="8" borderId="11" xfId="1" applyFont="1" applyFill="1" applyBorder="1" applyAlignment="1">
      <alignment vertical="center" wrapText="1" shrinkToFit="1"/>
    </xf>
    <xf numFmtId="0" fontId="15" fillId="9" borderId="21" xfId="2" applyFont="1" applyFill="1" applyBorder="1" applyAlignment="1">
      <alignment horizontal="center" vertical="center" shrinkToFit="1"/>
    </xf>
    <xf numFmtId="0" fontId="2" fillId="8" borderId="2" xfId="1" applyFill="1" applyBorder="1" applyAlignment="1">
      <alignment vertical="center" shrinkToFit="1"/>
    </xf>
    <xf numFmtId="0" fontId="7" fillId="6" borderId="2" xfId="2" applyFont="1" applyFill="1" applyBorder="1" applyAlignment="1">
      <alignment horizontal="center" vertical="center" shrinkToFit="1"/>
    </xf>
    <xf numFmtId="0" fontId="15" fillId="9" borderId="42" xfId="2" applyFont="1" applyFill="1" applyBorder="1" applyAlignment="1">
      <alignment horizontal="center" vertical="center" shrinkToFit="1"/>
    </xf>
    <xf numFmtId="0" fontId="7" fillId="6" borderId="40" xfId="2" applyFont="1" applyFill="1" applyBorder="1" applyAlignment="1">
      <alignment horizontal="center" vertical="center" shrinkToFit="1"/>
    </xf>
    <xf numFmtId="0" fontId="2" fillId="8" borderId="17" xfId="1" applyFill="1" applyBorder="1" applyAlignment="1">
      <alignment vertical="center" shrinkToFit="1"/>
    </xf>
    <xf numFmtId="0" fontId="5" fillId="4" borderId="15" xfId="0" applyFont="1" applyFill="1" applyBorder="1" applyAlignment="1">
      <alignment vertical="center" wrapText="1" shrinkToFit="1"/>
    </xf>
    <xf numFmtId="0" fontId="13" fillId="9" borderId="32" xfId="0" applyFont="1" applyFill="1" applyBorder="1" applyAlignment="1">
      <alignment horizontal="center" vertical="center" shrinkToFit="1"/>
    </xf>
    <xf numFmtId="0" fontId="5" fillId="4" borderId="1" xfId="0" applyFont="1" applyFill="1" applyBorder="1" applyAlignment="1">
      <alignment vertical="center" wrapText="1" shrinkToFit="1"/>
    </xf>
    <xf numFmtId="0" fontId="15" fillId="6" borderId="1" xfId="2" applyFont="1" applyFill="1" applyBorder="1" applyAlignment="1">
      <alignment vertical="top"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32" xfId="1" applyFill="1" applyBorder="1" applyAlignment="1">
      <alignment vertical="top" wrapText="1" shrinkToFit="1"/>
    </xf>
    <xf numFmtId="0" fontId="8" fillId="8" borderId="12"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5" fillId="8" borderId="12" xfId="0" applyFont="1" applyFill="1" applyBorder="1" applyAlignment="1">
      <alignment vertical="top" wrapText="1" shrinkToFit="1"/>
    </xf>
    <xf numFmtId="0" fontId="2" fillId="3" borderId="1" xfId="1" applyFill="1" applyBorder="1" applyAlignment="1">
      <alignment vertical="center" wrapText="1"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5" fillId="8" borderId="32" xfId="0" applyFont="1" applyFill="1" applyBorder="1" applyAlignment="1">
      <alignment vertical="center" shrinkToFit="1"/>
    </xf>
    <xf numFmtId="0" fontId="5" fillId="8" borderId="33" xfId="0" applyFont="1" applyFill="1" applyBorder="1" applyAlignment="1">
      <alignment vertical="center" shrinkToFit="1"/>
    </xf>
    <xf numFmtId="0" fontId="8" fillId="8" borderId="1"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15" fillId="6" borderId="1" xfId="2" applyFont="1" applyFill="1" applyBorder="1" applyAlignment="1">
      <alignment horizontal="center" vertical="center" shrinkToFit="1"/>
    </xf>
    <xf numFmtId="0" fontId="2" fillId="8" borderId="12" xfId="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0" xfId="1" applyFont="1" applyFill="1" applyBorder="1" applyAlignment="1">
      <alignment vertical="center" wrapText="1" shrinkToFit="1"/>
    </xf>
    <xf numFmtId="0" fontId="8" fillId="3"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13" fillId="5" borderId="43"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5" fillId="9" borderId="34" xfId="2" applyFont="1" applyFill="1" applyBorder="1" applyAlignment="1">
      <alignment horizontal="center" vertical="center" shrinkToFit="1"/>
    </xf>
    <xf numFmtId="0" fontId="7" fillId="6" borderId="12" xfId="2" applyFont="1" applyFill="1" applyBorder="1" applyAlignment="1">
      <alignment horizontal="center" vertical="center" shrinkToFit="1"/>
    </xf>
    <xf numFmtId="0" fontId="13" fillId="0" borderId="8" xfId="0" applyFont="1" applyBorder="1" applyAlignment="1">
      <alignment horizontal="center" vertical="center"/>
    </xf>
    <xf numFmtId="0" fontId="2" fillId="0" borderId="1" xfId="1" applyFill="1" applyBorder="1" applyAlignment="1">
      <alignment vertical="center" shrinkToFit="1"/>
    </xf>
    <xf numFmtId="0" fontId="2" fillId="0" borderId="32" xfId="1" applyFill="1" applyBorder="1" applyAlignment="1">
      <alignment vertical="center" shrinkToFit="1"/>
    </xf>
    <xf numFmtId="0" fontId="2" fillId="0" borderId="10" xfId="1" applyFill="1" applyBorder="1" applyAlignment="1">
      <alignment vertical="center" shrinkToFit="1"/>
    </xf>
    <xf numFmtId="0" fontId="2" fillId="0" borderId="32" xfId="1" applyFill="1" applyBorder="1" applyAlignment="1">
      <alignment vertical="top" shrinkToFit="1"/>
    </xf>
    <xf numFmtId="0" fontId="2" fillId="0" borderId="10" xfId="1" applyFill="1" applyBorder="1" applyAlignment="1">
      <alignment vertical="top" shrinkToFit="1"/>
    </xf>
    <xf numFmtId="0" fontId="8" fillId="0" borderId="32" xfId="1" applyFont="1" applyFill="1" applyBorder="1" applyAlignment="1">
      <alignment horizontal="center" vertical="center" wrapText="1" shrinkToFit="1"/>
    </xf>
    <xf numFmtId="0" fontId="2" fillId="0" borderId="15" xfId="1" applyFill="1" applyBorder="1" applyAlignment="1">
      <alignment vertical="center" shrinkToFit="1"/>
    </xf>
    <xf numFmtId="0" fontId="8" fillId="0" borderId="1" xfId="1" applyFont="1" applyFill="1" applyBorder="1" applyAlignment="1">
      <alignment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0" xfId="0" applyFont="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8" fillId="8" borderId="1" xfId="1" applyFont="1" applyFill="1" applyBorder="1" applyAlignment="1">
      <alignment horizontal="center" vertical="center" wrapText="1" shrinkToFit="1"/>
    </xf>
    <xf numFmtId="0" fontId="27" fillId="3" borderId="1" xfId="2"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8" fillId="3" borderId="15" xfId="2" applyFont="1" applyFill="1" applyBorder="1" applyAlignment="1">
      <alignment horizontal="center" vertical="center" shrinkToFit="1"/>
    </xf>
    <xf numFmtId="0" fontId="2" fillId="8" borderId="12" xfId="1" applyFill="1" applyBorder="1" applyAlignment="1">
      <alignment horizontal="center" vertical="center" shrinkToFit="1"/>
    </xf>
    <xf numFmtId="0" fontId="13" fillId="5" borderId="20" xfId="0" applyFont="1" applyFill="1" applyBorder="1" applyAlignment="1">
      <alignment horizontal="center" vertical="center" shrinkToFit="1"/>
    </xf>
    <xf numFmtId="0" fontId="2" fillId="8" borderId="16" xfId="1" applyFill="1" applyBorder="1" applyAlignment="1">
      <alignment vertical="center" shrinkToFit="1"/>
    </xf>
    <xf numFmtId="0" fontId="5" fillId="0" borderId="15" xfId="0" applyFont="1" applyFill="1" applyBorder="1" applyAlignment="1">
      <alignment vertical="center" wrapText="1" shrinkToFit="1"/>
    </xf>
    <xf numFmtId="0" fontId="8" fillId="0" borderId="10" xfId="1" applyFont="1" applyFill="1" applyBorder="1" applyAlignment="1">
      <alignment vertical="center" wrapText="1" shrinkToFit="1"/>
    </xf>
    <xf numFmtId="0" fontId="5" fillId="0" borderId="17" xfId="0" applyFont="1" applyFill="1" applyBorder="1" applyAlignment="1">
      <alignment vertical="center" wrapText="1" shrinkToFit="1"/>
    </xf>
    <xf numFmtId="0" fontId="2" fillId="0" borderId="33" xfId="1" applyFill="1" applyBorder="1" applyAlignment="1">
      <alignment vertical="center" shrinkToFit="1"/>
    </xf>
    <xf numFmtId="0" fontId="8" fillId="0" borderId="19" xfId="1" applyFont="1" applyFill="1" applyBorder="1" applyAlignment="1">
      <alignment vertical="center" wrapText="1" shrinkToFit="1"/>
    </xf>
    <xf numFmtId="0" fontId="5" fillId="0" borderId="1" xfId="0" applyFont="1" applyFill="1" applyBorder="1" applyAlignment="1">
      <alignment vertical="center" shrinkToFit="1"/>
    </xf>
    <xf numFmtId="0" fontId="5" fillId="0" borderId="1" xfId="0" applyFont="1" applyFill="1" applyBorder="1" applyAlignment="1">
      <alignment vertical="center" wrapText="1" shrinkToFit="1"/>
    </xf>
    <xf numFmtId="0" fontId="7" fillId="0" borderId="12" xfId="2" applyFont="1" applyFill="1" applyBorder="1" applyAlignment="1">
      <alignment horizontal="center" vertical="center" shrinkToFit="1"/>
    </xf>
    <xf numFmtId="0" fontId="8" fillId="0" borderId="1" xfId="1" applyFont="1" applyFill="1" applyBorder="1" applyAlignment="1">
      <alignment vertical="center" wrapText="1" shrinkToFit="1"/>
    </xf>
    <xf numFmtId="0" fontId="5" fillId="0" borderId="32" xfId="0" applyFont="1" applyFill="1" applyBorder="1" applyAlignment="1">
      <alignment vertical="center" shrinkToFit="1"/>
    </xf>
    <xf numFmtId="0" fontId="14" fillId="10" borderId="24" xfId="2" applyFont="1" applyFill="1" applyBorder="1" applyAlignment="1">
      <alignment horizontal="center" vertical="center" shrinkToFit="1"/>
    </xf>
    <xf numFmtId="0" fontId="2" fillId="0" borderId="1" xfId="1" applyFill="1" applyBorder="1" applyAlignment="1">
      <alignment vertical="top" shrinkToFit="1"/>
    </xf>
    <xf numFmtId="0" fontId="7" fillId="0" borderId="15" xfId="2" applyFont="1" applyFill="1" applyBorder="1" applyAlignment="1">
      <alignment horizontal="center" vertical="center" shrinkToFit="1"/>
    </xf>
    <xf numFmtId="0" fontId="5" fillId="0" borderId="15" xfId="0" applyFont="1" applyFill="1" applyBorder="1" applyAlignment="1">
      <alignment vertical="center" shrinkToFit="1"/>
    </xf>
    <xf numFmtId="0" fontId="5" fillId="0" borderId="17" xfId="0" applyFont="1" applyFill="1" applyBorder="1" applyAlignment="1">
      <alignment vertical="center" shrinkToFit="1"/>
    </xf>
    <xf numFmtId="0" fontId="2" fillId="0" borderId="33" xfId="1" applyFill="1" applyBorder="1" applyAlignment="1">
      <alignment vertical="top" shrinkToFit="1"/>
    </xf>
    <xf numFmtId="0" fontId="8" fillId="0" borderId="18" xfId="1" applyFont="1" applyFill="1" applyBorder="1" applyAlignment="1">
      <alignment vertical="center" wrapText="1" shrinkToFit="1"/>
    </xf>
    <xf numFmtId="0" fontId="5" fillId="0" borderId="18" xfId="0" applyFont="1" applyFill="1" applyBorder="1" applyAlignment="1">
      <alignment vertical="center" shrinkToFit="1"/>
    </xf>
    <xf numFmtId="0" fontId="2" fillId="0" borderId="19" xfId="1" applyFill="1" applyBorder="1" applyAlignment="1">
      <alignment vertical="center" shrinkToFit="1"/>
    </xf>
    <xf numFmtId="0" fontId="13" fillId="5" borderId="24" xfId="0" applyFont="1" applyFill="1" applyBorder="1" applyAlignment="1">
      <alignment horizontal="center" vertical="center" shrinkToFit="1"/>
    </xf>
    <xf numFmtId="0" fontId="2" fillId="0" borderId="12" xfId="1" applyFill="1" applyBorder="1" applyAlignment="1">
      <alignment vertical="center" shrinkToFit="1"/>
    </xf>
    <xf numFmtId="0" fontId="2" fillId="0" borderId="12" xfId="1" applyFill="1" applyBorder="1" applyAlignment="1">
      <alignment vertical="top" shrinkToFit="1"/>
    </xf>
    <xf numFmtId="0" fontId="2" fillId="0" borderId="16" xfId="1" applyFill="1" applyBorder="1" applyAlignment="1">
      <alignment vertical="center" shrinkToFit="1"/>
    </xf>
    <xf numFmtId="0" fontId="8" fillId="0" borderId="12" xfId="1" applyFont="1" applyFill="1" applyBorder="1" applyAlignment="1">
      <alignment vertical="center" shrinkToFit="1"/>
    </xf>
    <xf numFmtId="0" fontId="2" fillId="0" borderId="7" xfId="1" applyFill="1" applyBorder="1" applyAlignment="1">
      <alignment vertical="center" shrinkToFit="1"/>
    </xf>
    <xf numFmtId="0" fontId="2" fillId="0" borderId="19" xfId="1" applyFill="1" applyBorder="1" applyAlignment="1">
      <alignment vertical="top" shrinkToFit="1"/>
    </xf>
    <xf numFmtId="0" fontId="8" fillId="8" borderId="18" xfId="1" applyFont="1" applyFill="1" applyBorder="1" applyAlignment="1">
      <alignment vertical="center" shrinkToFit="1"/>
    </xf>
    <xf numFmtId="0" fontId="2" fillId="0" borderId="18" xfId="1" applyFill="1" applyBorder="1" applyAlignment="1">
      <alignment vertical="center" shrinkToFit="1"/>
    </xf>
    <xf numFmtId="0" fontId="8" fillId="8" borderId="18" xfId="1" applyFont="1" applyFill="1" applyBorder="1" applyAlignment="1">
      <alignment vertical="top" wrapText="1" shrinkToFit="1"/>
    </xf>
    <xf numFmtId="0" fontId="2" fillId="3" borderId="33" xfId="1" applyFill="1" applyBorder="1" applyAlignment="1">
      <alignment vertical="center" wrapText="1" shrinkToFit="1"/>
    </xf>
    <xf numFmtId="0" fontId="15" fillId="6" borderId="12" xfId="2" applyFont="1" applyFill="1" applyBorder="1" applyAlignment="1">
      <alignment horizontal="center" vertical="center" shrinkToFit="1"/>
    </xf>
    <xf numFmtId="0" fontId="8" fillId="3" borderId="19" xfId="2" applyFont="1" applyFill="1" applyBorder="1" applyAlignment="1">
      <alignment horizontal="center" vertical="center" shrinkToFit="1"/>
    </xf>
    <xf numFmtId="0" fontId="2" fillId="3" borderId="33" xfId="1" applyFill="1" applyBorder="1" applyAlignment="1">
      <alignment vertical="center" shrinkToFit="1"/>
    </xf>
    <xf numFmtId="0" fontId="2" fillId="4" borderId="19" xfId="1" applyFill="1" applyBorder="1" applyAlignment="1">
      <alignment vertical="center" shrinkToFit="1"/>
    </xf>
    <xf numFmtId="0" fontId="2" fillId="0" borderId="0" xfId="1" applyFill="1" applyBorder="1" applyAlignment="1">
      <alignment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3" borderId="24" xfId="1" applyFill="1" applyBorder="1" applyAlignment="1">
      <alignment vertical="top" shrinkToFit="1"/>
    </xf>
    <xf numFmtId="0" fontId="2" fillId="3" borderId="24" xfId="1" applyFill="1" applyBorder="1" applyAlignment="1">
      <alignment vertical="center" shrinkToFit="1"/>
    </xf>
    <xf numFmtId="0" fontId="2" fillId="3" borderId="0" xfId="1" applyFill="1" applyBorder="1" applyAlignment="1">
      <alignment vertical="top" shrinkToFit="1"/>
    </xf>
    <xf numFmtId="0" fontId="2" fillId="3" borderId="1" xfId="1" applyFill="1" applyBorder="1" applyAlignment="1">
      <alignment vertical="top" shrinkToFit="1"/>
    </xf>
    <xf numFmtId="0" fontId="2" fillId="3" borderId="19" xfId="1" applyFill="1" applyBorder="1" applyAlignment="1">
      <alignment vertical="center" shrinkToFit="1"/>
    </xf>
    <xf numFmtId="0" fontId="8" fillId="0" borderId="15" xfId="1" applyFont="1" applyFill="1" applyBorder="1" applyAlignment="1">
      <alignment vertical="center" shrinkToFit="1"/>
    </xf>
    <xf numFmtId="0" fontId="2" fillId="3" borderId="19" xfId="1" applyFill="1" applyBorder="1" applyAlignment="1">
      <alignment vertical="top" shrinkToFit="1"/>
    </xf>
    <xf numFmtId="0" fontId="5" fillId="0" borderId="12" xfId="0" applyFont="1" applyFill="1" applyBorder="1" applyAlignment="1">
      <alignment vertical="center" shrinkToFit="1"/>
    </xf>
    <xf numFmtId="0" fontId="15" fillId="6" borderId="10" xfId="2" applyFont="1" applyFill="1" applyBorder="1" applyAlignment="1">
      <alignment vertical="center" shrinkToFit="1"/>
    </xf>
    <xf numFmtId="0" fontId="2" fillId="8" borderId="11" xfId="1" applyFill="1" applyBorder="1" applyAlignment="1">
      <alignment vertical="top" shrinkToFit="1"/>
    </xf>
    <xf numFmtId="0" fontId="13" fillId="5" borderId="0" xfId="0" applyFont="1" applyFill="1" applyAlignment="1">
      <alignment horizontal="center" vertical="center" shrinkToFit="1"/>
    </xf>
    <xf numFmtId="0" fontId="8" fillId="8" borderId="18" xfId="1" applyFont="1" applyFill="1" applyBorder="1" applyAlignment="1">
      <alignment vertical="center" wrapText="1" shrinkToFit="1"/>
    </xf>
    <xf numFmtId="0" fontId="2" fillId="8" borderId="33" xfId="1" applyFill="1" applyBorder="1" applyAlignment="1">
      <alignment vertical="top" shrinkToFit="1"/>
    </xf>
    <xf numFmtId="0" fontId="5" fillId="8" borderId="32" xfId="0" applyFont="1" applyFill="1" applyBorder="1" applyAlignment="1">
      <alignment vertical="center" wrapText="1" shrinkToFit="1"/>
    </xf>
    <xf numFmtId="0" fontId="2" fillId="8" borderId="19" xfId="1" applyFill="1" applyBorder="1" applyAlignment="1">
      <alignment vertical="center" shrinkToFit="1"/>
    </xf>
    <xf numFmtId="0" fontId="2" fillId="8" borderId="27" xfId="1" applyFill="1" applyBorder="1" applyAlignment="1">
      <alignment vertical="center" shrinkToFit="1"/>
    </xf>
    <xf numFmtId="0" fontId="27" fillId="3" borderId="1" xfId="2" applyFont="1" applyFill="1" applyBorder="1" applyAlignment="1">
      <alignment vertical="center" wrapText="1" shrinkToFit="1"/>
    </xf>
    <xf numFmtId="0" fontId="15" fillId="6" borderId="1" xfId="2" applyFont="1" applyFill="1" applyBorder="1" applyAlignment="1">
      <alignment vertical="center" shrinkToFit="1"/>
    </xf>
    <xf numFmtId="0" fontId="2" fillId="3" borderId="12" xfId="1" applyFill="1" applyBorder="1" applyAlignment="1">
      <alignment vertical="center" shrinkToFit="1"/>
    </xf>
    <xf numFmtId="0" fontId="2" fillId="8" borderId="19" xfId="1" applyFill="1" applyBorder="1" applyAlignment="1">
      <alignment vertical="top" shrinkToFit="1"/>
    </xf>
    <xf numFmtId="0" fontId="2" fillId="8" borderId="35" xfId="1" applyFill="1" applyBorder="1" applyAlignment="1">
      <alignment vertical="center" shrinkToFit="1"/>
    </xf>
    <xf numFmtId="0" fontId="2" fillId="6" borderId="24" xfId="1" applyFill="1" applyBorder="1" applyAlignment="1">
      <alignment horizontal="center" vertical="center" shrinkToFit="1"/>
    </xf>
    <xf numFmtId="0" fontId="2" fillId="3" borderId="10" xfId="1" applyFill="1" applyBorder="1" applyAlignment="1">
      <alignment vertical="center" wrapText="1" shrinkToFit="1"/>
    </xf>
    <xf numFmtId="0" fontId="5" fillId="8" borderId="11" xfId="0" applyFont="1" applyFill="1" applyBorder="1" applyAlignment="1">
      <alignment vertical="center" wrapText="1" shrinkToFit="1"/>
    </xf>
    <xf numFmtId="0" fontId="8" fillId="8" borderId="1" xfId="1" applyFont="1" applyFill="1" applyBorder="1" applyAlignment="1">
      <alignment vertical="top" shrinkToFit="1"/>
    </xf>
    <xf numFmtId="0" fontId="2" fillId="0" borderId="0" xfId="1" applyAlignment="1">
      <alignment horizontal="justify" vertical="center" shrinkToFit="1"/>
    </xf>
    <xf numFmtId="0" fontId="8" fillId="8" borderId="15" xfId="1" applyFont="1" applyFill="1" applyBorder="1" applyAlignment="1">
      <alignment vertical="top" wrapText="1" shrinkToFit="1"/>
    </xf>
    <xf numFmtId="0" fontId="30" fillId="3" borderId="1" xfId="2" applyFont="1" applyFill="1" applyBorder="1" applyAlignment="1">
      <alignment vertical="center" shrinkToFit="1"/>
    </xf>
    <xf numFmtId="0" fontId="15" fillId="6" borderId="24" xfId="2" applyFont="1" applyFill="1" applyBorder="1" applyAlignment="1">
      <alignment vertical="center" shrinkToFit="1"/>
    </xf>
    <xf numFmtId="0" fontId="2" fillId="6" borderId="24" xfId="1" applyFill="1" applyBorder="1" applyAlignment="1">
      <alignment vertical="center" shrinkToFit="1"/>
    </xf>
    <xf numFmtId="0" fontId="15" fillId="9" borderId="24" xfId="2" applyFont="1" applyFill="1" applyBorder="1" applyAlignment="1">
      <alignment horizontal="center" vertical="center" shrinkToFit="1"/>
    </xf>
    <xf numFmtId="0" fontId="2" fillId="8" borderId="1" xfId="1" applyFill="1" applyBorder="1" applyAlignment="1">
      <alignment vertical="top" wrapText="1" shrinkToFit="1"/>
    </xf>
    <xf numFmtId="0" fontId="2" fillId="8" borderId="15" xfId="1" applyFill="1" applyBorder="1" applyAlignment="1">
      <alignment vertical="top" wrapText="1" shrinkToFit="1"/>
    </xf>
    <xf numFmtId="0" fontId="27" fillId="3" borderId="1" xfId="2" applyFont="1" applyFill="1" applyBorder="1" applyAlignment="1">
      <alignment vertical="center" shrinkToFit="1"/>
    </xf>
    <xf numFmtId="0" fontId="5" fillId="8" borderId="18" xfId="0" applyFont="1" applyFill="1" applyBorder="1" applyAlignment="1">
      <alignment vertical="center" shrinkToFit="1"/>
    </xf>
    <xf numFmtId="0" fontId="2" fillId="4" borderId="10" xfId="1" applyFill="1" applyBorder="1" applyAlignment="1">
      <alignment vertical="center" shrinkToFit="1"/>
    </xf>
    <xf numFmtId="0" fontId="5" fillId="0" borderId="0" xfId="0" applyFont="1" applyFill="1" applyBorder="1" applyAlignment="1">
      <alignment vertical="center" wrapText="1" shrinkToFit="1"/>
    </xf>
    <xf numFmtId="0" fontId="15" fillId="4" borderId="1" xfId="2" applyFont="1" applyFill="1" applyBorder="1" applyAlignment="1">
      <alignment vertical="center" shrinkToFit="1"/>
    </xf>
    <xf numFmtId="0" fontId="32" fillId="3" borderId="1" xfId="2" applyFont="1" applyFill="1" applyBorder="1" applyAlignment="1">
      <alignment vertical="center" shrinkToFit="1"/>
    </xf>
    <xf numFmtId="0" fontId="2" fillId="4" borderId="1" xfId="1" applyFill="1" applyBorder="1" applyAlignment="1">
      <alignment vertical="center" shrinkToFit="1"/>
    </xf>
    <xf numFmtId="0" fontId="8" fillId="0" borderId="1" xfId="1" applyFont="1" applyFill="1" applyBorder="1" applyAlignment="1">
      <alignment vertical="top" wrapText="1" shrinkToFit="1"/>
    </xf>
    <xf numFmtId="0" fontId="7" fillId="6" borderId="10" xfId="2" applyFont="1" applyFill="1" applyBorder="1" applyAlignment="1">
      <alignment horizontal="center" vertical="center" shrinkToFit="1"/>
    </xf>
    <xf numFmtId="0" fontId="33" fillId="3"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2" fillId="4" borderId="19" xfId="1" applyFill="1" applyBorder="1" applyAlignment="1">
      <alignment horizontal="center" vertical="center" shrinkToFit="1"/>
    </xf>
    <xf numFmtId="177" fontId="15" fillId="18" borderId="0" xfId="0" applyNumberFormat="1" applyFont="1" applyFill="1" applyAlignment="1">
      <alignment horizontal="center" vertical="center" shrinkToFit="1"/>
    </xf>
    <xf numFmtId="176" fontId="13" fillId="0" borderId="0" xfId="0" applyNumberFormat="1" applyFont="1" applyAlignment="1">
      <alignment horizontal="center" vertical="center" textRotation="255" shrinkToFit="1"/>
    </xf>
    <xf numFmtId="176" fontId="13" fillId="0" borderId="37" xfId="0" applyNumberFormat="1" applyFont="1" applyBorder="1" applyAlignment="1">
      <alignment horizontal="center" vertical="center" textRotation="255"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3" fillId="8" borderId="10" xfId="1" applyFont="1" applyFill="1" applyBorder="1" applyAlignment="1">
      <alignment horizontal="center" vertical="center" shrinkToFit="1"/>
    </xf>
    <xf numFmtId="0" fontId="4" fillId="8" borderId="10" xfId="1"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8" fillId="2" borderId="10" xfId="2" applyFont="1" applyBorder="1" applyAlignment="1">
      <alignment horizontal="center" vertical="center" shrinkToFit="1"/>
    </xf>
    <xf numFmtId="0" fontId="5" fillId="8" borderId="12" xfId="0" applyFont="1" applyFill="1" applyBorder="1" applyAlignment="1">
      <alignment horizontal="center" vertical="center" shrinkToFit="1"/>
    </xf>
    <xf numFmtId="0" fontId="8" fillId="3" borderId="1" xfId="1" applyFont="1" applyFill="1" applyBorder="1" applyAlignment="1">
      <alignment horizontal="center" vertical="center" shrinkToFit="1"/>
    </xf>
    <xf numFmtId="0" fontId="8" fillId="4" borderId="10" xfId="1" applyFont="1" applyFill="1" applyBorder="1" applyAlignment="1">
      <alignment horizontal="center" vertical="center" shrinkToFit="1"/>
    </xf>
    <xf numFmtId="0" fontId="8"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3" borderId="12" xfId="2" applyFont="1" applyFill="1" applyBorder="1" applyAlignment="1">
      <alignment horizontal="center" vertical="center" shrinkToFit="1"/>
    </xf>
    <xf numFmtId="0" fontId="8" fillId="3" borderId="10" xfId="2" applyFont="1" applyFill="1" applyBorder="1" applyAlignment="1">
      <alignment horizontal="center" vertical="center" shrinkToFit="1"/>
    </xf>
    <xf numFmtId="0" fontId="16" fillId="8" borderId="26" xfId="0" applyFont="1" applyFill="1" applyBorder="1" applyAlignment="1">
      <alignment horizontal="left" vertical="center" shrinkToFit="1"/>
    </xf>
    <xf numFmtId="0" fontId="13" fillId="0" borderId="2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6" xfId="0" applyFont="1" applyBorder="1" applyAlignment="1">
      <alignment horizontal="center" vertical="center" shrinkToFit="1"/>
    </xf>
    <xf numFmtId="0" fontId="15" fillId="8" borderId="26"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2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7" xfId="0" applyFont="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12" fillId="8" borderId="1" xfId="0" applyFont="1" applyFill="1" applyBorder="1" applyAlignment="1">
      <alignment horizontal="center" vertical="center" shrinkToFit="1"/>
    </xf>
    <xf numFmtId="0" fontId="8" fillId="8" borderId="10" xfId="1" applyFont="1" applyFill="1" applyBorder="1" applyAlignment="1">
      <alignment horizontal="center" vertical="center" shrinkToFit="1"/>
    </xf>
    <xf numFmtId="0" fontId="8" fillId="8" borderId="10" xfId="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8" fillId="8" borderId="7" xfId="1" applyFont="1" applyFill="1" applyBorder="1" applyAlignment="1">
      <alignment horizontal="center" vertical="center" shrinkToFit="1"/>
    </xf>
    <xf numFmtId="0" fontId="2" fillId="8" borderId="1" xfId="1" applyFill="1" applyBorder="1" applyAlignment="1">
      <alignment horizontal="center" vertical="center" shrinkToFit="1"/>
    </xf>
    <xf numFmtId="0" fontId="4" fillId="8" borderId="15" xfId="1" applyFont="1" applyFill="1" applyBorder="1" applyAlignment="1">
      <alignment horizontal="center" vertical="center" shrinkToFit="1"/>
    </xf>
    <xf numFmtId="0" fontId="2" fillId="8" borderId="15" xfId="1" applyFill="1" applyBorder="1" applyAlignment="1">
      <alignment horizontal="center" vertical="center" shrinkToFit="1"/>
    </xf>
    <xf numFmtId="0" fontId="8" fillId="3" borderId="10" xfId="1" applyFont="1" applyFill="1" applyBorder="1" applyAlignment="1">
      <alignment horizontal="center" vertical="center" shrinkToFit="1"/>
    </xf>
    <xf numFmtId="0" fontId="3" fillId="8" borderId="15" xfId="1" applyFont="1" applyFill="1" applyBorder="1" applyAlignment="1">
      <alignment horizontal="center" vertical="center" shrinkToFit="1"/>
    </xf>
    <xf numFmtId="0" fontId="8" fillId="6" borderId="10"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6" fillId="3" borderId="24" xfId="2"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6" fillId="0" borderId="26" xfId="0" applyFont="1" applyBorder="1" applyAlignment="1">
      <alignment horizontal="left" vertical="center" shrinkToFit="1"/>
    </xf>
    <xf numFmtId="0" fontId="15" fillId="0" borderId="26" xfId="0" applyFont="1" applyBorder="1" applyAlignment="1">
      <alignment horizontal="center" vertical="center" shrinkToFit="1"/>
    </xf>
    <xf numFmtId="0" fontId="5" fillId="8" borderId="8"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5" fillId="8" borderId="28" xfId="0"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8" borderId="24" xfId="0" applyFont="1" applyFill="1" applyBorder="1" applyAlignment="1">
      <alignment horizontal="center" vertical="center" shrinkToFit="1"/>
    </xf>
    <xf numFmtId="0" fontId="5" fillId="8" borderId="27" xfId="0" applyFont="1" applyFill="1" applyBorder="1" applyAlignment="1">
      <alignment horizontal="center" vertical="center" shrinkToFit="1"/>
    </xf>
    <xf numFmtId="0" fontId="5" fillId="8" borderId="26" xfId="0" applyFont="1" applyFill="1" applyBorder="1" applyAlignment="1">
      <alignment horizontal="center" vertical="center" shrinkToFit="1"/>
    </xf>
    <xf numFmtId="0" fontId="5" fillId="8" borderId="29" xfId="0" applyFont="1" applyFill="1" applyBorder="1" applyAlignment="1">
      <alignment horizontal="center" vertical="center" shrinkToFit="1"/>
    </xf>
    <xf numFmtId="0" fontId="5" fillId="0" borderId="15"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13" fillId="8" borderId="8" xfId="0" applyFont="1" applyFill="1" applyBorder="1" applyAlignment="1">
      <alignment horizontal="center" vertical="center" shrinkToFit="1"/>
    </xf>
    <xf numFmtId="0" fontId="13" fillId="8" borderId="28" xfId="0" applyFont="1" applyFill="1" applyBorder="1" applyAlignment="1">
      <alignment horizontal="center" vertical="center" shrinkToFit="1"/>
    </xf>
    <xf numFmtId="0" fontId="13" fillId="8" borderId="11" xfId="0" applyFont="1" applyFill="1" applyBorder="1" applyAlignment="1">
      <alignment horizontal="center" vertical="center" shrinkToFit="1"/>
    </xf>
    <xf numFmtId="0" fontId="13" fillId="8" borderId="24" xfId="0" applyFont="1" applyFill="1" applyBorder="1" applyAlignment="1">
      <alignment horizontal="center" vertical="center" shrinkToFit="1"/>
    </xf>
    <xf numFmtId="0" fontId="13" fillId="8" borderId="27" xfId="0" applyFont="1" applyFill="1" applyBorder="1" applyAlignment="1">
      <alignment horizontal="center" vertical="center" shrinkToFit="1"/>
    </xf>
    <xf numFmtId="0" fontId="13" fillId="8" borderId="29" xfId="0"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17" fillId="8" borderId="1" xfId="1"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4" fillId="8" borderId="11"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6" fillId="3" borderId="0" xfId="2" applyFont="1" applyFill="1" applyBorder="1" applyAlignment="1">
      <alignment horizontal="center" vertical="center" shrinkToFit="1"/>
    </xf>
    <xf numFmtId="0" fontId="8" fillId="6" borderId="10" xfId="0" applyFont="1" applyFill="1" applyBorder="1" applyAlignment="1">
      <alignment horizontal="center" vertical="center" shrinkToFit="1"/>
    </xf>
    <xf numFmtId="0" fontId="3" fillId="8" borderId="1" xfId="1" applyFont="1" applyFill="1" applyBorder="1" applyAlignment="1">
      <alignment horizontal="center" vertical="center" shrinkToFit="1"/>
    </xf>
    <xf numFmtId="0" fontId="4" fillId="8" borderId="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8" fillId="8" borderId="32"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8" fillId="3" borderId="24" xfId="2" applyFont="1" applyFill="1" applyBorder="1" applyAlignment="1">
      <alignment horizontal="center" vertical="center" shrinkToFit="1"/>
    </xf>
    <xf numFmtId="0" fontId="8" fillId="8" borderId="12" xfId="1" applyFont="1" applyFill="1" applyBorder="1" applyAlignment="1">
      <alignment horizontal="center" vertical="center" shrinkToFit="1"/>
    </xf>
    <xf numFmtId="0" fontId="13" fillId="8" borderId="9" xfId="0" applyFont="1" applyFill="1" applyBorder="1" applyAlignment="1">
      <alignment horizontal="center" vertical="center" shrinkToFit="1"/>
    </xf>
    <xf numFmtId="0" fontId="13" fillId="8" borderId="0" xfId="0" applyFont="1" applyFill="1" applyAlignment="1">
      <alignment horizontal="center" vertical="center" shrinkToFit="1"/>
    </xf>
    <xf numFmtId="0" fontId="13" fillId="8" borderId="26" xfId="0" applyFont="1" applyFill="1" applyBorder="1" applyAlignment="1">
      <alignment horizontal="center" vertical="center" shrinkToFit="1"/>
    </xf>
    <xf numFmtId="0" fontId="8" fillId="6" borderId="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8" fillId="3" borderId="0" xfId="2"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4" fillId="3" borderId="10" xfId="2" applyFont="1" applyFill="1" applyBorder="1" applyAlignment="1">
      <alignment horizontal="center" vertical="center" shrinkToFit="1"/>
    </xf>
    <xf numFmtId="0" fontId="8" fillId="8" borderId="15" xfId="2"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8" fillId="8" borderId="1" xfId="2" applyFont="1" applyFill="1" applyBorder="1" applyAlignment="1">
      <alignment horizontal="center" vertical="center" shrinkToFit="1"/>
    </xf>
    <xf numFmtId="0" fontId="23" fillId="8" borderId="10" xfId="1" applyFont="1" applyFill="1" applyBorder="1" applyAlignment="1">
      <alignment horizontal="center" vertical="center" shrinkToFit="1"/>
    </xf>
    <xf numFmtId="0" fontId="8" fillId="0" borderId="10" xfId="1" applyFont="1" applyFill="1" applyBorder="1" applyAlignment="1">
      <alignment horizontal="center" vertical="center" wrapText="1" shrinkToFit="1"/>
    </xf>
    <xf numFmtId="0" fontId="15" fillId="4" borderId="10" xfId="2" applyFont="1" applyFill="1" applyBorder="1" applyAlignment="1">
      <alignment horizontal="center" vertical="center" wrapText="1" shrinkToFit="1"/>
    </xf>
    <xf numFmtId="0" fontId="5" fillId="0" borderId="10" xfId="0" applyFont="1" applyFill="1" applyBorder="1" applyAlignment="1">
      <alignment horizontal="center" vertical="center" shrinkToFit="1"/>
    </xf>
    <xf numFmtId="0" fontId="8" fillId="0" borderId="32" xfId="1" applyFont="1" applyFill="1" applyBorder="1" applyAlignment="1">
      <alignment horizontal="center" vertical="center" wrapText="1" shrinkToFit="1"/>
    </xf>
    <xf numFmtId="0" fontId="8" fillId="8" borderId="1" xfId="1"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8" fillId="0" borderId="1" xfId="2" applyFont="1" applyFill="1" applyBorder="1" applyAlignment="1">
      <alignment horizontal="center" vertical="center" wrapText="1" shrinkToFit="1"/>
    </xf>
    <xf numFmtId="0" fontId="5" fillId="0" borderId="10" xfId="0" applyFont="1" applyFill="1" applyBorder="1" applyAlignment="1">
      <alignment horizontal="center" vertical="center" wrapText="1" shrinkToFit="1"/>
    </xf>
    <xf numFmtId="0" fontId="13" fillId="3" borderId="24" xfId="0" applyFont="1" applyFill="1" applyBorder="1" applyAlignment="1">
      <alignment horizontal="center" vertical="center" wrapText="1" shrinkToFit="1"/>
    </xf>
    <xf numFmtId="0" fontId="8" fillId="0" borderId="10" xfId="1" applyFont="1" applyFill="1" applyBorder="1" applyAlignment="1">
      <alignment horizontal="center" vertical="center" shrinkToFit="1"/>
    </xf>
    <xf numFmtId="0" fontId="8" fillId="0" borderId="1" xfId="1" applyFont="1" applyFill="1" applyBorder="1" applyAlignment="1">
      <alignment horizontal="left" vertical="top" wrapText="1" shrinkToFit="1"/>
    </xf>
    <xf numFmtId="0" fontId="33" fillId="3" borderId="24" xfId="2" applyFont="1" applyFill="1" applyBorder="1" applyAlignment="1">
      <alignment horizontal="center" vertical="center" shrinkToFit="1"/>
    </xf>
    <xf numFmtId="0" fontId="33" fillId="3" borderId="10" xfId="2" applyFont="1" applyFill="1" applyBorder="1" applyAlignment="1">
      <alignment horizontal="center" vertical="center" shrinkToFit="1"/>
    </xf>
    <xf numFmtId="0" fontId="5" fillId="0" borderId="1" xfId="0" applyFont="1" applyFill="1" applyBorder="1" applyAlignment="1">
      <alignment horizontal="left" vertical="top" wrapText="1" shrinkToFit="1"/>
    </xf>
    <xf numFmtId="0" fontId="8" fillId="0" borderId="1" xfId="1" applyFont="1" applyFill="1" applyBorder="1" applyAlignment="1">
      <alignment horizontal="center" vertical="center" shrinkToFit="1"/>
    </xf>
    <xf numFmtId="0" fontId="33" fillId="3" borderId="1" xfId="1" applyFont="1" applyFill="1" applyBorder="1" applyAlignment="1">
      <alignment horizontal="center" vertical="center" shrinkToFit="1"/>
    </xf>
    <xf numFmtId="0" fontId="33" fillId="3" borderId="10" xfId="1" applyFont="1" applyFill="1" applyBorder="1" applyAlignment="1">
      <alignment horizontal="center" vertical="center" shrinkToFit="1"/>
    </xf>
    <xf numFmtId="0" fontId="33" fillId="3" borderId="0" xfId="1" applyFont="1" applyFill="1" applyBorder="1" applyAlignment="1">
      <alignment horizontal="center" vertical="center" shrinkToFit="1"/>
    </xf>
    <xf numFmtId="0" fontId="34" fillId="3" borderId="0" xfId="1" applyFont="1" applyFill="1" applyBorder="1" applyAlignment="1">
      <alignment horizontal="center" vertical="center" shrinkToFit="1"/>
    </xf>
    <xf numFmtId="0" fontId="33" fillId="3" borderId="0" xfId="2" applyFont="1" applyFill="1" applyBorder="1" applyAlignment="1">
      <alignment horizontal="center" vertical="center" wrapText="1" shrinkToFit="1"/>
    </xf>
    <xf numFmtId="0" fontId="33" fillId="3" borderId="24"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5" fillId="8" borderId="1" xfId="0" applyFont="1" applyFill="1" applyBorder="1" applyAlignment="1">
      <alignment horizontal="center" vertical="center" wrapText="1" shrinkToFit="1"/>
    </xf>
    <xf numFmtId="0" fontId="5" fillId="8" borderId="1" xfId="0" applyFont="1" applyFill="1" applyBorder="1" applyAlignment="1">
      <alignment horizontal="center" vertical="top" wrapText="1" shrinkToFit="1"/>
    </xf>
    <xf numFmtId="0" fontId="27" fillId="3" borderId="1" xfId="2" applyFont="1" applyFill="1" applyBorder="1" applyAlignment="1">
      <alignment horizontal="center" vertical="center" wrapText="1" shrinkToFit="1"/>
    </xf>
    <xf numFmtId="0" fontId="13" fillId="3" borderId="10" xfId="0" applyFont="1" applyFill="1" applyBorder="1" applyAlignment="1">
      <alignment horizontal="center" vertical="center" wrapText="1" shrinkToFit="1"/>
    </xf>
    <xf numFmtId="0" fontId="15" fillId="6" borderId="12" xfId="2" applyFont="1" applyFill="1" applyBorder="1" applyAlignment="1">
      <alignment horizontal="center" vertical="center" shrinkToFit="1"/>
    </xf>
    <xf numFmtId="0" fontId="5" fillId="8" borderId="1" xfId="0" applyFont="1" applyFill="1" applyBorder="1" applyAlignment="1">
      <alignment horizontal="left" vertical="top" wrapText="1" shrinkToFit="1"/>
    </xf>
    <xf numFmtId="0" fontId="5" fillId="8" borderId="12" xfId="0" applyFont="1" applyFill="1" applyBorder="1" applyAlignment="1">
      <alignment horizontal="center" vertical="center" wrapText="1" shrinkToFit="1"/>
    </xf>
    <xf numFmtId="0" fontId="5" fillId="8" borderId="11" xfId="0" applyFont="1" applyFill="1" applyBorder="1" applyAlignment="1">
      <alignment horizontal="center" vertical="center" wrapText="1" shrinkToFit="1"/>
    </xf>
    <xf numFmtId="0" fontId="8" fillId="8" borderId="1" xfId="1" applyFont="1" applyFill="1" applyBorder="1" applyAlignment="1">
      <alignment horizontal="center" vertical="top" shrinkToFit="1"/>
    </xf>
    <xf numFmtId="0" fontId="5" fillId="8" borderId="32" xfId="0" applyFont="1" applyFill="1" applyBorder="1" applyAlignment="1">
      <alignment horizontal="center" vertical="center" wrapText="1" shrinkToFit="1"/>
    </xf>
    <xf numFmtId="0" fontId="5" fillId="8" borderId="1" xfId="0" applyFont="1" applyFill="1" applyBorder="1" applyAlignment="1">
      <alignment horizontal="left" vertical="top" shrinkToFit="1"/>
    </xf>
    <xf numFmtId="0" fontId="5" fillId="8" borderId="15" xfId="0" applyFont="1" applyFill="1" applyBorder="1" applyAlignment="1">
      <alignment horizontal="center" vertical="top" wrapText="1" shrinkToFit="1"/>
    </xf>
    <xf numFmtId="0" fontId="8" fillId="8" borderId="1" xfId="1" applyFont="1" applyFill="1" applyBorder="1" applyAlignment="1">
      <alignment horizontal="left" vertical="top" wrapText="1" shrinkToFit="1"/>
    </xf>
    <xf numFmtId="0" fontId="8" fillId="8" borderId="1" xfId="1" applyFont="1" applyFill="1" applyBorder="1" applyAlignment="1">
      <alignment horizontal="center" vertical="top" wrapText="1" shrinkToFit="1"/>
    </xf>
    <xf numFmtId="0" fontId="8" fillId="8" borderId="32" xfId="1" applyFont="1" applyFill="1" applyBorder="1" applyAlignment="1">
      <alignment horizontal="center" vertical="center" wrapText="1" shrinkToFit="1"/>
    </xf>
    <xf numFmtId="0" fontId="8" fillId="8" borderId="18" xfId="1" applyFont="1" applyFill="1" applyBorder="1" applyAlignment="1">
      <alignment horizontal="center" vertical="center" wrapText="1" shrinkToFit="1"/>
    </xf>
    <xf numFmtId="0" fontId="8" fillId="0" borderId="15" xfId="1" applyFont="1" applyFill="1" applyBorder="1" applyAlignment="1">
      <alignment horizontal="center" vertical="center" shrinkToFit="1"/>
    </xf>
    <xf numFmtId="0" fontId="27" fillId="3" borderId="32" xfId="2" applyFont="1" applyFill="1" applyBorder="1" applyAlignment="1">
      <alignment horizontal="center" vertical="center" wrapText="1" shrinkToFit="1"/>
    </xf>
    <xf numFmtId="0" fontId="8" fillId="8" borderId="19" xfId="1" applyFont="1" applyFill="1" applyBorder="1" applyAlignment="1">
      <alignment horizontal="center" vertical="center" wrapText="1" shrinkToFit="1"/>
    </xf>
    <xf numFmtId="0" fontId="5" fillId="8" borderId="0" xfId="0" applyFont="1" applyFill="1" applyBorder="1" applyAlignment="1">
      <alignment horizontal="center" vertical="center" shrinkToFit="1"/>
    </xf>
    <xf numFmtId="0" fontId="27" fillId="3" borderId="12" xfId="2" applyFont="1" applyFill="1" applyBorder="1" applyAlignment="1">
      <alignment horizontal="center" vertical="center" wrapText="1" shrinkToFit="1"/>
    </xf>
    <xf numFmtId="0" fontId="15" fillId="6" borderId="10" xfId="2" applyFont="1" applyFill="1" applyBorder="1" applyAlignment="1">
      <alignment horizontal="center" vertical="center" shrinkToFit="1"/>
    </xf>
    <xf numFmtId="0" fontId="15" fillId="6" borderId="10" xfId="2" applyFont="1" applyFill="1" applyBorder="1" applyAlignment="1">
      <alignment horizontal="center" vertical="center" wrapText="1" shrinkToFit="1"/>
    </xf>
    <xf numFmtId="0" fontId="8" fillId="8" borderId="11" xfId="1"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30" fillId="3" borderId="1" xfId="2" applyFont="1" applyFill="1" applyBorder="1" applyAlignment="1">
      <alignment horizontal="center" vertical="center" shrinkToFit="1"/>
    </xf>
    <xf numFmtId="0" fontId="5" fillId="0" borderId="15" xfId="0" applyFont="1" applyFill="1" applyBorder="1" applyAlignment="1">
      <alignment horizontal="left" vertical="top" wrapText="1" shrinkToFit="1"/>
    </xf>
    <xf numFmtId="0" fontId="5" fillId="0" borderId="12" xfId="0" applyFont="1" applyFill="1" applyBorder="1" applyAlignment="1">
      <alignment horizontal="center" vertical="center" wrapText="1" shrinkToFit="1"/>
    </xf>
    <xf numFmtId="0" fontId="17" fillId="0" borderId="1" xfId="1" applyFont="1" applyFill="1" applyBorder="1" applyAlignment="1">
      <alignment horizontal="left" vertical="top" wrapText="1" shrinkToFit="1"/>
    </xf>
    <xf numFmtId="0" fontId="5" fillId="0" borderId="32" xfId="0" applyFont="1" applyFill="1" applyBorder="1" applyAlignment="1">
      <alignment horizontal="center" vertical="center" wrapText="1" shrinkToFit="1"/>
    </xf>
    <xf numFmtId="0" fontId="29" fillId="0" borderId="1" xfId="1" applyFont="1" applyFill="1" applyBorder="1" applyAlignment="1">
      <alignment horizontal="center" vertical="center" shrinkToFit="1"/>
    </xf>
    <xf numFmtId="0" fontId="29" fillId="0" borderId="32" xfId="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8" fillId="0" borderId="1" xfId="1" applyFont="1" applyFill="1" applyBorder="1" applyAlignment="1">
      <alignment horizontal="center" vertical="center" wrapText="1" shrinkToFit="1"/>
    </xf>
    <xf numFmtId="0" fontId="5" fillId="0" borderId="15" xfId="0" applyFont="1" applyFill="1" applyBorder="1" applyAlignment="1">
      <alignment horizontal="center" vertical="center" wrapText="1" shrinkToFit="1"/>
    </xf>
    <xf numFmtId="0" fontId="5" fillId="0" borderId="0" xfId="0" applyFont="1" applyFill="1" applyAlignment="1">
      <alignment horizontal="left" vertical="top" wrapText="1"/>
    </xf>
    <xf numFmtId="0" fontId="5" fillId="0" borderId="1" xfId="0" applyFont="1" applyFill="1" applyBorder="1" applyAlignment="1">
      <alignment horizontal="left" vertical="top" shrinkToFit="1"/>
    </xf>
    <xf numFmtId="0" fontId="5" fillId="8" borderId="7" xfId="0" applyFont="1" applyFill="1" applyBorder="1" applyAlignment="1">
      <alignment horizontal="center" vertical="center" wrapText="1" shrinkToFit="1"/>
    </xf>
    <xf numFmtId="0" fontId="16" fillId="0" borderId="26" xfId="0" applyFont="1" applyBorder="1" applyAlignment="1">
      <alignment horizontal="center" vertical="center" shrinkToFit="1"/>
    </xf>
    <xf numFmtId="0" fontId="16" fillId="0" borderId="0" xfId="0" applyFont="1" applyBorder="1" applyAlignment="1">
      <alignment horizontal="center" vertical="center" shrinkToFit="1"/>
    </xf>
    <xf numFmtId="0" fontId="12" fillId="0" borderId="26" xfId="0" applyFont="1" applyBorder="1" applyAlignment="1">
      <alignment horizontal="center" vertical="center" wrapText="1" shrinkToFit="1"/>
    </xf>
    <xf numFmtId="0" fontId="8" fillId="8" borderId="32" xfId="1" applyFont="1" applyFill="1" applyBorder="1" applyAlignment="1">
      <alignment horizontal="left" vertical="top" wrapText="1" shrinkToFit="1"/>
    </xf>
    <xf numFmtId="0" fontId="8" fillId="0" borderId="32" xfId="1" applyFont="1" applyFill="1" applyBorder="1" applyAlignment="1">
      <alignment horizontal="center" vertical="center" shrinkToFit="1"/>
    </xf>
    <xf numFmtId="0" fontId="8" fillId="8" borderId="12" xfId="1" applyFont="1" applyFill="1" applyBorder="1" applyAlignment="1">
      <alignment horizontal="left" vertical="top" wrapText="1" shrinkToFit="1"/>
    </xf>
    <xf numFmtId="0" fontId="5" fillId="0" borderId="32" xfId="0" applyFont="1" applyFill="1" applyBorder="1" applyAlignment="1">
      <alignment horizontal="center" vertical="center" shrinkToFit="1"/>
    </xf>
    <xf numFmtId="0" fontId="15" fillId="6" borderId="1" xfId="2" applyFont="1" applyFill="1" applyBorder="1" applyAlignment="1">
      <alignment horizontal="center" vertical="center" wrapText="1" shrinkToFit="1"/>
    </xf>
    <xf numFmtId="0" fontId="8" fillId="0" borderId="32" xfId="1" applyFont="1" applyFill="1" applyBorder="1" applyAlignment="1">
      <alignment horizontal="left" vertical="top" wrapText="1" shrinkToFit="1"/>
    </xf>
    <xf numFmtId="0" fontId="2" fillId="0" borderId="32" xfId="1" applyFill="1" applyBorder="1" applyAlignment="1">
      <alignment horizontal="center" vertical="center" wrapText="1" shrinkToFit="1"/>
    </xf>
    <xf numFmtId="0" fontId="8" fillId="0" borderId="7" xfId="1" applyFont="1" applyFill="1" applyBorder="1" applyAlignment="1">
      <alignment horizontal="center" vertical="center" shrinkToFit="1"/>
    </xf>
    <xf numFmtId="0" fontId="7" fillId="6" borderId="10" xfId="2" applyFont="1" applyFill="1" applyBorder="1" applyAlignment="1">
      <alignment horizontal="left" vertical="top" wrapText="1" shrinkToFit="1"/>
    </xf>
    <xf numFmtId="0" fontId="29" fillId="0" borderId="32" xfId="1" applyFont="1" applyFill="1" applyBorder="1" applyAlignment="1">
      <alignment horizontal="left" vertical="top" wrapText="1" shrinkToFit="1"/>
    </xf>
    <xf numFmtId="0" fontId="5" fillId="8" borderId="12" xfId="0" applyFont="1" applyFill="1" applyBorder="1" applyAlignment="1">
      <alignment horizontal="left" vertical="top" wrapText="1" shrinkToFit="1"/>
    </xf>
    <xf numFmtId="0" fontId="17" fillId="0" borderId="32" xfId="1" applyFont="1" applyFill="1" applyBorder="1" applyAlignment="1">
      <alignment horizontal="center" vertical="center" shrinkToFit="1"/>
    </xf>
    <xf numFmtId="0" fontId="8" fillId="0" borderId="15" xfId="1" applyFont="1" applyFill="1" applyBorder="1" applyAlignment="1">
      <alignment horizontal="center" vertical="center" wrapText="1" shrinkToFit="1"/>
    </xf>
    <xf numFmtId="0" fontId="8" fillId="0" borderId="12" xfId="1" applyFont="1" applyFill="1" applyBorder="1" applyAlignment="1">
      <alignment horizontal="left" vertical="top" wrapText="1" shrinkToFit="1"/>
    </xf>
    <xf numFmtId="0" fontId="8" fillId="0" borderId="7" xfId="1" applyFont="1" applyFill="1" applyBorder="1" applyAlignment="1">
      <alignment horizontal="center" vertical="center" wrapText="1" shrinkToFit="1"/>
    </xf>
    <xf numFmtId="0" fontId="15" fillId="4" borderId="1" xfId="2" applyFont="1" applyFill="1" applyBorder="1" applyAlignment="1">
      <alignment horizontal="center" vertical="center" shrinkToFit="1"/>
    </xf>
    <xf numFmtId="0" fontId="8" fillId="0" borderId="10" xfId="1" applyFont="1" applyFill="1" applyBorder="1" applyAlignment="1">
      <alignment horizontal="left" vertical="top" wrapText="1" shrinkToFit="1"/>
    </xf>
    <xf numFmtId="0" fontId="8" fillId="0" borderId="1" xfId="1" applyFont="1" applyFill="1" applyBorder="1" applyAlignment="1">
      <alignment horizontal="center" vertical="top" wrapText="1" shrinkToFit="1"/>
    </xf>
    <xf numFmtId="0" fontId="8" fillId="0" borderId="7" xfId="1" applyFont="1" applyFill="1" applyBorder="1" applyAlignment="1">
      <alignment horizontal="left" vertical="top" wrapText="1" shrinkToFit="1"/>
    </xf>
    <xf numFmtId="0" fontId="8" fillId="0" borderId="15" xfId="1" applyFont="1" applyFill="1" applyBorder="1" applyAlignment="1">
      <alignment horizontal="left" vertical="top" wrapText="1" shrinkToFit="1"/>
    </xf>
    <xf numFmtId="0" fontId="5" fillId="0" borderId="10" xfId="0" applyFont="1" applyFill="1" applyBorder="1" applyAlignment="1">
      <alignment horizontal="left" vertical="top" wrapText="1" shrinkToFit="1"/>
    </xf>
    <xf numFmtId="0" fontId="8" fillId="0" borderId="11" xfId="1" applyFont="1" applyFill="1" applyBorder="1" applyAlignment="1">
      <alignment horizontal="center" vertical="center" wrapText="1" shrinkToFit="1"/>
    </xf>
    <xf numFmtId="0" fontId="8" fillId="0" borderId="1" xfId="2" applyFont="1" applyFill="1" applyBorder="1" applyAlignment="1">
      <alignment horizontal="left" vertical="top" wrapText="1" shrinkToFit="1"/>
    </xf>
    <xf numFmtId="0" fontId="8" fillId="8" borderId="15" xfId="1" applyFont="1" applyFill="1" applyBorder="1" applyAlignment="1">
      <alignment horizontal="center" vertical="top" wrapText="1" shrinkToFit="1"/>
    </xf>
    <xf numFmtId="0" fontId="8" fillId="3" borderId="1" xfId="2" applyFont="1" applyFill="1" applyBorder="1" applyAlignment="1">
      <alignment horizontal="center" vertical="center" wrapText="1" shrinkToFit="1"/>
    </xf>
    <xf numFmtId="0" fontId="15" fillId="6" borderId="15" xfId="2"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5" fillId="8" borderId="20" xfId="0" applyFont="1" applyFill="1" applyBorder="1" applyAlignment="1">
      <alignment horizontal="center" vertical="center" wrapText="1" shrinkToFit="1"/>
    </xf>
    <xf numFmtId="0" fontId="5" fillId="8" borderId="33" xfId="0" applyFont="1" applyFill="1" applyBorder="1" applyAlignment="1">
      <alignment horizontal="center" vertical="center" wrapText="1" shrinkToFit="1"/>
    </xf>
    <xf numFmtId="0" fontId="27" fillId="3" borderId="33" xfId="2" applyFont="1" applyFill="1" applyBorder="1" applyAlignment="1">
      <alignment horizontal="center" vertical="center" wrapText="1" shrinkToFit="1"/>
    </xf>
    <xf numFmtId="0" fontId="5" fillId="8" borderId="15" xfId="0" applyFont="1" applyFill="1" applyBorder="1" applyAlignment="1">
      <alignment horizontal="left" vertical="top" wrapText="1" shrinkToFit="1"/>
    </xf>
    <xf numFmtId="0" fontId="27" fillId="3" borderId="10" xfId="2" applyFont="1" applyFill="1" applyBorder="1" applyAlignment="1">
      <alignment horizontal="center" vertical="center" wrapText="1" shrinkToFit="1"/>
    </xf>
    <xf numFmtId="0" fontId="27" fillId="3" borderId="19" xfId="2" applyFont="1" applyFill="1" applyBorder="1" applyAlignment="1">
      <alignment horizontal="center" vertical="center" wrapText="1" shrinkToFit="1"/>
    </xf>
    <xf numFmtId="0" fontId="2" fillId="8" borderId="7" xfId="1" applyFill="1" applyBorder="1" applyAlignment="1">
      <alignment horizontal="center" vertical="center" shrinkToFit="1"/>
    </xf>
    <xf numFmtId="0" fontId="8" fillId="8" borderId="10" xfId="1" applyFont="1" applyFill="1" applyBorder="1" applyAlignment="1">
      <alignment horizontal="left" vertical="top" wrapText="1" shrinkToFit="1"/>
    </xf>
    <xf numFmtId="0" fontId="8" fillId="8" borderId="10" xfId="1" applyFont="1" applyFill="1" applyBorder="1" applyAlignment="1">
      <alignment horizontal="left" vertical="top" shrinkToFit="1"/>
    </xf>
    <xf numFmtId="0" fontId="8" fillId="8" borderId="15" xfId="1" applyFont="1" applyFill="1" applyBorder="1" applyAlignment="1">
      <alignment horizontal="center" vertical="center" wrapText="1" shrinkToFit="1"/>
    </xf>
    <xf numFmtId="0" fontId="2" fillId="8" borderId="15" xfId="1" applyFill="1" applyBorder="1" applyAlignment="1">
      <alignment horizontal="center" vertical="center" wrapText="1" shrinkToFit="1"/>
    </xf>
    <xf numFmtId="0" fontId="17" fillId="8" borderId="10" xfId="1" applyFont="1" applyFill="1" applyBorder="1" applyAlignment="1">
      <alignment horizontal="center" vertical="center" shrinkToFit="1"/>
    </xf>
    <xf numFmtId="0" fontId="8" fillId="8" borderId="1" xfId="1" applyFont="1" applyFill="1" applyBorder="1" applyAlignment="1">
      <alignment horizontal="left" vertical="top" shrinkToFit="1"/>
    </xf>
    <xf numFmtId="0" fontId="8" fillId="8" borderId="7" xfId="1" applyFont="1" applyFill="1" applyBorder="1" applyAlignment="1">
      <alignment horizontal="left" vertical="top" wrapText="1" shrinkToFit="1"/>
    </xf>
    <xf numFmtId="0" fontId="2" fillId="8" borderId="7" xfId="1" applyFill="1" applyBorder="1" applyAlignment="1">
      <alignment horizontal="left" vertical="top" shrinkToFit="1"/>
    </xf>
    <xf numFmtId="0" fontId="8" fillId="8" borderId="7" xfId="1" applyFont="1" applyFill="1" applyBorder="1" applyAlignment="1">
      <alignment horizontal="center" vertical="center" wrapText="1" shrinkToFit="1"/>
    </xf>
    <xf numFmtId="0" fontId="8" fillId="8" borderId="10" xfId="1" applyFont="1" applyFill="1" applyBorder="1" applyAlignment="1">
      <alignment horizontal="center" vertical="top" wrapText="1" shrinkToFit="1"/>
    </xf>
    <xf numFmtId="0" fontId="15" fillId="6" borderId="24" xfId="2" applyFont="1" applyFill="1" applyBorder="1" applyAlignment="1">
      <alignment horizontal="center" vertical="center" shrinkToFit="1"/>
    </xf>
    <xf numFmtId="0" fontId="35" fillId="3" borderId="10" xfId="1" applyFont="1" applyFill="1" applyBorder="1" applyAlignment="1">
      <alignment horizontal="center" vertical="center" shrinkToFit="1"/>
    </xf>
    <xf numFmtId="0" fontId="5" fillId="8" borderId="10" xfId="1" applyFont="1" applyFill="1" applyBorder="1" applyAlignment="1">
      <alignment horizontal="center" vertical="center" shrinkToFit="1"/>
    </xf>
    <xf numFmtId="0" fontId="36" fillId="6" borderId="7" xfId="1" applyFont="1" applyFill="1" applyBorder="1" applyAlignment="1">
      <alignment horizontal="center" vertical="center" shrinkToFit="1"/>
    </xf>
    <xf numFmtId="0" fontId="33" fillId="3" borderId="10" xfId="1" applyFont="1" applyFill="1" applyBorder="1" applyAlignment="1">
      <alignment horizontal="center" vertical="center" wrapText="1" shrinkToFit="1"/>
    </xf>
    <xf numFmtId="0" fontId="15" fillId="6" borderId="1" xfId="1" applyFont="1" applyFill="1" applyBorder="1" applyAlignment="1">
      <alignment horizontal="center" vertical="center" shrinkToFit="1"/>
    </xf>
    <xf numFmtId="0" fontId="15" fillId="6" borderId="7" xfId="2" applyFont="1" applyFill="1" applyBorder="1" applyAlignment="1">
      <alignment horizontal="center" vertical="center" shrinkToFit="1"/>
    </xf>
    <xf numFmtId="0" fontId="15" fillId="6" borderId="10" xfId="1" applyFont="1" applyFill="1" applyBorder="1" applyAlignment="1">
      <alignment horizontal="center" vertical="center" wrapText="1" shrinkToFit="1"/>
    </xf>
    <xf numFmtId="0" fontId="5" fillId="8" borderId="10" xfId="0" applyFont="1" applyFill="1" applyBorder="1" applyAlignment="1">
      <alignment horizontal="center" vertical="top" wrapText="1" shrinkToFit="1"/>
    </xf>
    <xf numFmtId="0" fontId="8" fillId="3" borderId="1" xfId="2" applyFont="1" applyFill="1" applyBorder="1" applyAlignment="1">
      <alignment horizontal="left" vertical="top" wrapText="1" shrinkToFit="1"/>
    </xf>
    <xf numFmtId="0" fontId="32" fillId="3" borderId="1"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29" fillId="8" borderId="1" xfId="1" applyFont="1" applyFill="1" applyBorder="1" applyAlignment="1">
      <alignment horizontal="center" vertical="center" shrinkToFit="1"/>
    </xf>
    <xf numFmtId="0" fontId="29" fillId="8" borderId="10" xfId="1" applyFont="1" applyFill="1" applyBorder="1" applyAlignment="1">
      <alignment horizontal="center" vertical="center" shrinkToFit="1"/>
    </xf>
    <xf numFmtId="0" fontId="2" fillId="8" borderId="10" xfId="1" applyFill="1" applyBorder="1" applyAlignment="1">
      <alignment horizontal="center" vertical="center" shrinkToFit="1"/>
    </xf>
    <xf numFmtId="0" fontId="17" fillId="8" borderId="1" xfId="1" applyFont="1" applyFill="1" applyBorder="1" applyAlignment="1">
      <alignment horizontal="left" vertical="top" wrapText="1" shrinkToFit="1"/>
    </xf>
    <xf numFmtId="0" fontId="5" fillId="0" borderId="0" xfId="0" applyFont="1" applyAlignment="1">
      <alignment horizontal="left" vertical="top" wrapText="1"/>
    </xf>
    <xf numFmtId="0" fontId="29" fillId="8" borderId="1" xfId="1" applyFont="1" applyFill="1" applyBorder="1" applyAlignment="1">
      <alignment horizontal="left" vertical="top" wrapText="1" shrinkToFit="1"/>
    </xf>
    <xf numFmtId="0" fontId="8" fillId="8" borderId="15" xfId="1" applyFont="1" applyFill="1" applyBorder="1" applyAlignment="1">
      <alignment horizontal="left" vertical="top" wrapText="1" shrinkToFit="1"/>
    </xf>
    <xf numFmtId="0" fontId="5" fillId="8" borderId="18" xfId="0" applyFont="1" applyFill="1" applyBorder="1" applyAlignment="1">
      <alignment horizontal="center" vertical="center" shrinkToFit="1"/>
    </xf>
    <xf numFmtId="0" fontId="8" fillId="8" borderId="10" xfId="1" applyFont="1" applyFill="1" applyBorder="1" applyAlignment="1">
      <alignment horizontal="center" vertical="top" shrinkToFit="1"/>
    </xf>
    <xf numFmtId="0" fontId="27" fillId="3" borderId="10" xfId="1" applyFont="1" applyFill="1" applyBorder="1" applyAlignment="1">
      <alignment horizontal="center" vertical="center" shrinkToFit="1"/>
    </xf>
    <xf numFmtId="0" fontId="27" fillId="3" borderId="10" xfId="1" applyFont="1" applyFill="1" applyBorder="1" applyAlignment="1">
      <alignment horizontal="center" vertical="center" wrapText="1" shrinkToFit="1"/>
    </xf>
    <xf numFmtId="0" fontId="5" fillId="8" borderId="1" xfId="1" applyFont="1" applyFill="1" applyBorder="1" applyAlignment="1">
      <alignment horizontal="center" vertical="center" shrinkToFit="1"/>
    </xf>
    <xf numFmtId="0" fontId="5" fillId="8" borderId="1" xfId="1" applyFont="1" applyFill="1" applyBorder="1" applyAlignment="1">
      <alignment horizontal="left" vertical="top" wrapText="1" shrinkToFit="1"/>
    </xf>
    <xf numFmtId="0" fontId="5" fillId="8" borderId="32" xfId="0" applyFont="1" applyFill="1" applyBorder="1" applyAlignment="1">
      <alignment horizontal="center" vertical="top" wrapText="1" shrinkToFit="1"/>
    </xf>
    <xf numFmtId="0" fontId="15" fillId="6" borderId="1" xfId="2" applyFont="1" applyFill="1" applyBorder="1" applyAlignment="1">
      <alignment horizontal="left" vertical="top" wrapText="1" shrinkToFit="1"/>
    </xf>
    <xf numFmtId="0" fontId="15" fillId="6" borderId="1" xfId="2" applyFont="1" applyFill="1" applyBorder="1" applyAlignment="1">
      <alignment horizontal="left" vertical="top" shrinkToFit="1"/>
    </xf>
    <xf numFmtId="0" fontId="15" fillId="6" borderId="1" xfId="2" applyFont="1" applyFill="1" applyBorder="1" applyAlignment="1">
      <alignment horizontal="center" vertical="top" wrapText="1" shrinkToFit="1"/>
    </xf>
    <xf numFmtId="0" fontId="8" fillId="6" borderId="1" xfId="1" applyFont="1" applyFill="1" applyBorder="1" applyAlignment="1">
      <alignment horizontal="center" vertical="center" wrapText="1" shrinkToFit="1"/>
    </xf>
    <xf numFmtId="0" fontId="8" fillId="0" borderId="10" xfId="1" applyFont="1" applyBorder="1" applyAlignment="1">
      <alignment horizontal="center" vertical="center" wrapText="1"/>
    </xf>
    <xf numFmtId="0" fontId="8" fillId="0" borderId="10" xfId="1" applyFont="1" applyBorder="1" applyAlignment="1">
      <alignment horizontal="left" vertical="top" wrapText="1" shrinkToFit="1"/>
    </xf>
    <xf numFmtId="0" fontId="8" fillId="0" borderId="10" xfId="1" applyFont="1" applyBorder="1" applyAlignment="1">
      <alignment horizontal="center" vertical="center" shrinkToFit="1"/>
    </xf>
    <xf numFmtId="0" fontId="8" fillId="0" borderId="10" xfId="1" applyFont="1" applyBorder="1" applyAlignment="1">
      <alignment horizontal="center" vertical="center"/>
    </xf>
    <xf numFmtId="0" fontId="5" fillId="8" borderId="10" xfId="0" applyFont="1" applyFill="1" applyBorder="1" applyAlignment="1">
      <alignment horizontal="center" vertical="center" wrapText="1" shrinkToFit="1"/>
    </xf>
    <xf numFmtId="0" fontId="5" fillId="4" borderId="15" xfId="0" applyFont="1" applyFill="1" applyBorder="1" applyAlignment="1">
      <alignment horizontal="center" vertical="center" wrapText="1" shrinkToFit="1"/>
    </xf>
    <xf numFmtId="0" fontId="2" fillId="8" borderId="10" xfId="1" applyFill="1" applyBorder="1" applyAlignment="1">
      <alignment horizontal="left" vertical="top" shrinkToFit="1"/>
    </xf>
    <xf numFmtId="0" fontId="5" fillId="4" borderId="1" xfId="0" applyFont="1" applyFill="1" applyBorder="1" applyAlignment="1">
      <alignment horizontal="center" vertical="center" wrapText="1" shrinkToFit="1"/>
    </xf>
    <xf numFmtId="0" fontId="2" fillId="8" borderId="1" xfId="1" applyFill="1" applyBorder="1" applyAlignment="1">
      <alignment horizontal="center" vertical="center" wrapText="1" shrinkToFit="1"/>
    </xf>
    <xf numFmtId="0" fontId="8" fillId="8" borderId="2" xfId="1"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8" fillId="3" borderId="2" xfId="2" applyFont="1" applyFill="1" applyBorder="1" applyAlignment="1">
      <alignment horizontal="center" vertical="center" shrinkToFit="1"/>
    </xf>
    <xf numFmtId="0" fontId="28" fillId="8" borderId="15" xfId="1" applyFont="1" applyFill="1" applyBorder="1" applyAlignment="1">
      <alignment horizontal="center" vertical="top" wrapText="1" shrinkToFit="1"/>
    </xf>
    <xf numFmtId="0" fontId="5" fillId="0" borderId="1" xfId="0" applyFont="1" applyBorder="1" applyAlignment="1">
      <alignment horizontal="center" vertical="center" wrapText="1" shrinkToFit="1"/>
    </xf>
    <xf numFmtId="0" fontId="28" fillId="8" borderId="10" xfId="1" applyFont="1" applyFill="1" applyBorder="1" applyAlignment="1">
      <alignment horizontal="center" vertical="center" shrinkToFit="1"/>
    </xf>
    <xf numFmtId="0" fontId="6" fillId="3" borderId="1" xfId="2" applyFont="1" applyFill="1" applyBorder="1" applyAlignment="1">
      <alignment horizontal="center" vertical="center" wrapText="1" shrinkToFit="1"/>
    </xf>
    <xf numFmtId="0" fontId="14" fillId="3" borderId="10" xfId="1" applyFont="1" applyFill="1" applyBorder="1" applyAlignment="1">
      <alignment horizontal="center" vertical="center" wrapText="1" shrinkToFit="1"/>
    </xf>
    <xf numFmtId="0" fontId="26" fillId="3" borderId="10" xfId="1" applyFont="1" applyFill="1" applyBorder="1" applyAlignment="1">
      <alignment horizontal="center" vertical="center" wrapText="1" shrinkToFit="1"/>
    </xf>
    <xf numFmtId="0" fontId="31" fillId="3" borderId="10" xfId="1" applyFont="1" applyFill="1" applyBorder="1" applyAlignment="1">
      <alignment horizontal="center" vertical="center" shrinkToFit="1"/>
    </xf>
    <xf numFmtId="0" fontId="14" fillId="3" borderId="10" xfId="1" applyFont="1" applyFill="1" applyBorder="1" applyAlignment="1">
      <alignment horizontal="center" vertical="center" shrinkToFit="1"/>
    </xf>
    <xf numFmtId="0" fontId="2" fillId="8" borderId="10" xfId="1" applyFill="1" applyBorder="1" applyAlignment="1">
      <alignment horizontal="center" vertical="top" wrapText="1" shrinkToFit="1"/>
    </xf>
    <xf numFmtId="0" fontId="8" fillId="8" borderId="1" xfId="0" applyFont="1" applyFill="1" applyBorder="1" applyAlignment="1">
      <alignment horizontal="center" vertical="top" wrapText="1" shrinkToFit="1"/>
    </xf>
    <xf numFmtId="0" fontId="8" fillId="8" borderId="15" xfId="0" applyFont="1" applyFill="1" applyBorder="1" applyAlignment="1">
      <alignment horizontal="center" vertical="center" wrapText="1" shrinkToFit="1"/>
    </xf>
    <xf numFmtId="0" fontId="2" fillId="8" borderId="12" xfId="1" applyFill="1" applyBorder="1" applyAlignment="1">
      <alignment horizontal="center" vertical="center" shrinkToFit="1"/>
    </xf>
    <xf numFmtId="0" fontId="5" fillId="8" borderId="12" xfId="0" applyFont="1" applyFill="1" applyBorder="1" applyAlignment="1">
      <alignment horizontal="center" vertical="top" wrapText="1" shrinkToFit="1"/>
    </xf>
    <xf numFmtId="0" fontId="8" fillId="8" borderId="7" xfId="2" applyFont="1" applyFill="1" applyBorder="1" applyAlignment="1">
      <alignment horizontal="center" vertical="center" shrinkToFit="1"/>
    </xf>
    <xf numFmtId="0" fontId="25" fillId="0" borderId="15" xfId="0" applyFont="1" applyBorder="1" applyAlignment="1">
      <alignment horizontal="center" vertical="center"/>
    </xf>
    <xf numFmtId="0" fontId="2" fillId="8" borderId="10" xfId="1" applyFill="1" applyBorder="1" applyAlignment="1">
      <alignment horizontal="center" vertical="center" wrapText="1" shrinkToFit="1"/>
    </xf>
    <xf numFmtId="0" fontId="14" fillId="3" borderId="1" xfId="2" applyFont="1" applyFill="1" applyBorder="1" applyAlignment="1">
      <alignment horizontal="center" vertical="center" shrinkToFit="1"/>
    </xf>
    <xf numFmtId="0" fontId="14" fillId="3" borderId="1" xfId="2" applyFont="1" applyFill="1" applyBorder="1" applyAlignment="1">
      <alignment horizontal="center" vertical="center" wrapText="1" shrinkToFit="1"/>
    </xf>
    <xf numFmtId="0" fontId="5" fillId="8" borderId="1" xfId="0" applyFont="1" applyFill="1" applyBorder="1" applyAlignment="1">
      <alignment horizontal="center" vertical="top"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8" fillId="8" borderId="12" xfId="1" applyFont="1" applyFill="1" applyBorder="1" applyAlignment="1">
      <alignment horizontal="center" vertical="center" wrapText="1" shrinkToFit="1"/>
    </xf>
  </cellXfs>
  <cellStyles count="4">
    <cellStyle name="Hyperlink" xfId="3" xr:uid="{00000000-0005-0000-0000-000000000000}"/>
    <cellStyle name="ハイパーリンク" xfId="1" builtinId="8"/>
    <cellStyle name="悪い" xfId="2" builtinId="27"/>
    <cellStyle name="標準" xfId="0" builtinId="0"/>
  </cellStyles>
  <dxfs count="0"/>
  <tableStyles count="0" defaultTableStyle="TableStyleMedium2" defaultPivotStyle="PivotStyleLight16"/>
  <colors>
    <mruColors>
      <color rgb="FFFFC7CE"/>
      <color rgb="FFFFC8CD"/>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kanagawa-iri.jp/" TargetMode="External"/><Relationship Id="rId21" Type="http://schemas.openxmlformats.org/officeDocument/2006/relationships/hyperlink" Target="http://www.amada-f.or.jp/" TargetMode="External"/><Relationship Id="rId42" Type="http://schemas.openxmlformats.org/officeDocument/2006/relationships/hyperlink" Target="http://www.nakayama-zaidan.or.jp/activity-grant01.html" TargetMode="External"/><Relationship Id="rId47" Type="http://schemas.openxmlformats.org/officeDocument/2006/relationships/hyperlink" Target="http://www.imra-japan.com/research/award03.html" TargetMode="External"/><Relationship Id="rId63" Type="http://schemas.openxmlformats.org/officeDocument/2006/relationships/hyperlink" Target="https://www.nins.jp/site/activity/1649.html" TargetMode="External"/><Relationship Id="rId68" Type="http://schemas.openxmlformats.org/officeDocument/2006/relationships/hyperlink" Target="http://www.amada-f.or.jp/" TargetMode="External"/><Relationship Id="rId84" Type="http://schemas.openxmlformats.org/officeDocument/2006/relationships/hyperlink" Target="http://www.mitsubishi-zaidan.jp/" TargetMode="External"/><Relationship Id="rId89" Type="http://schemas.openxmlformats.org/officeDocument/2006/relationships/hyperlink" Target="http://www.mitsubishi-zaidan.jp/" TargetMode="External"/><Relationship Id="rId16" Type="http://schemas.openxmlformats.org/officeDocument/2006/relationships/hyperlink" Target="http://www.jssf.or.jp/" TargetMode="External"/><Relationship Id="rId11" Type="http://schemas.openxmlformats.org/officeDocument/2006/relationships/hyperlink" Target="http://www.izumi-zaidan.j/" TargetMode="External"/><Relationship Id="rId32" Type="http://schemas.openxmlformats.org/officeDocument/2006/relationships/hyperlink" Target="https://www.pref.wakayama.lg.jp/prefg/020100/data/kenkyu.html" TargetMode="External"/><Relationship Id="rId37" Type="http://schemas.openxmlformats.org/officeDocument/2006/relationships/hyperlink" Target="http://www.tateisi-f.org/?page_id=514" TargetMode="External"/><Relationship Id="rId53" Type="http://schemas.openxmlformats.org/officeDocument/2006/relationships/hyperlink" Target="http://www.sbs-kamatazaidan.or.jp/skzd/furtherance/" TargetMode="External"/><Relationship Id="rId58" Type="http://schemas.openxmlformats.org/officeDocument/2006/relationships/hyperlink" Target="http://www.protein.osaka-u.ac.jp/kyoten/?cat=2" TargetMode="External"/><Relationship Id="rId74" Type="http://schemas.openxmlformats.org/officeDocument/2006/relationships/hyperlink" Target="http://www.fbi-award.jp/sentan/bosyu/" TargetMode="External"/><Relationship Id="rId79" Type="http://schemas.openxmlformats.org/officeDocument/2006/relationships/hyperlink" Target="http://www.nagamori-f.org/awards/applicatioguidelines.html" TargetMode="External"/><Relationship Id="rId5" Type="http://schemas.openxmlformats.org/officeDocument/2006/relationships/hyperlink" Target="http://www.sept.or.jp/" TargetMode="External"/><Relationship Id="rId90" Type="http://schemas.openxmlformats.org/officeDocument/2006/relationships/hyperlink" Target="http://www.okawa-foundation.or.jp/activities/prize/index.html" TargetMode="External"/><Relationship Id="rId22" Type="http://schemas.openxmlformats.org/officeDocument/2006/relationships/hyperlink" Target="http://www.suzukenzaidan.or.jp/" TargetMode="External"/><Relationship Id="rId27" Type="http://schemas.openxmlformats.org/officeDocument/2006/relationships/hyperlink" Target="http://www.jwes.or.jp/jp/somu/grant/index.html" TargetMode="External"/><Relationship Id="rId43" Type="http://schemas.openxmlformats.org/officeDocument/2006/relationships/hyperlink" Target="http://www.nict.go.jp/press/2018/08/08-1.html" TargetMode="External"/><Relationship Id="rId48" Type="http://schemas.openxmlformats.org/officeDocument/2006/relationships/hyperlink" Target="http://www.t-hito.or.jp/zaidan/toyamashou/data/boshu.html" TargetMode="External"/><Relationship Id="rId64" Type="http://schemas.openxmlformats.org/officeDocument/2006/relationships/hyperlink" Target="https://www.sukamobi.com/idea/" TargetMode="External"/><Relationship Id="rId69" Type="http://schemas.openxmlformats.org/officeDocument/2006/relationships/hyperlink" Target="https://japangame.org/support/" TargetMode="External"/><Relationship Id="rId8" Type="http://schemas.openxmlformats.org/officeDocument/2006/relationships/hyperlink" Target="https://www.naito-f.or.jp/" TargetMode="External"/><Relationship Id="rId51" Type="http://schemas.openxmlformats.org/officeDocument/2006/relationships/hyperlink" Target="https://www.iketani-zaidan.or.jp/" TargetMode="External"/><Relationship Id="rId72" Type="http://schemas.openxmlformats.org/officeDocument/2006/relationships/hyperlink" Target="http://www.ifs.tohoku.ac.jp/jpn/koubo/index.html" TargetMode="External"/><Relationship Id="rId80" Type="http://schemas.openxmlformats.org/officeDocument/2006/relationships/hyperlink" Target="http://www.bri.niigata-u.ac.jp/events/001123.html" TargetMode="External"/><Relationship Id="rId85" Type="http://schemas.openxmlformats.org/officeDocument/2006/relationships/hyperlink" Target="http://www.candc.or.jp/jyosei/jyosei_kokusai.html" TargetMode="External"/><Relationship Id="rId93" Type="http://schemas.openxmlformats.org/officeDocument/2006/relationships/printerSettings" Target="../printerSettings/printerSettings2.bin"/><Relationship Id="rId3" Type="http://schemas.openxmlformats.org/officeDocument/2006/relationships/hyperlink" Target="http://www.pref.yamanashi.jp/shigaku-kgk/omura_project/h30.html" TargetMode="External"/><Relationship Id="rId12" Type="http://schemas.openxmlformats.org/officeDocument/2006/relationships/hyperlink" Target="https://www.daiichisankyo.co.jp/corporate/rd/taneds/index.html" TargetMode="External"/><Relationship Id="rId17" Type="http://schemas.openxmlformats.org/officeDocument/2006/relationships/hyperlink" Target="http://www.inoue-zaidan.or.jp/" TargetMode="External"/><Relationship Id="rId25" Type="http://schemas.openxmlformats.org/officeDocument/2006/relationships/hyperlink" Target="http://www.jsps.go.jp/j-lindau/index.html" TargetMode="External"/><Relationship Id="rId33" Type="http://schemas.openxmlformats.org/officeDocument/2006/relationships/hyperlink" Target="http://www.katokinen.or.jp/" TargetMode="External"/><Relationship Id="rId38" Type="http://schemas.openxmlformats.org/officeDocument/2006/relationships/hyperlink" Target="http://www.tateisi-f.org/?page_id=514" TargetMode="External"/><Relationship Id="rId46" Type="http://schemas.openxmlformats.org/officeDocument/2006/relationships/hyperlink" Target="http://www.noguchi.or.jp/subsidy.php?00001" TargetMode="External"/><Relationship Id="rId59" Type="http://schemas.openxmlformats.org/officeDocument/2006/relationships/hyperlink" Target="https://www.ims.ac.jp/guide/31zenki/index.html" TargetMode="External"/><Relationship Id="rId67" Type="http://schemas.openxmlformats.org/officeDocument/2006/relationships/hyperlink" Target="http://www.tateisi-f.org/?page_id=514" TargetMode="External"/><Relationship Id="rId20" Type="http://schemas.openxmlformats.org/officeDocument/2006/relationships/hyperlink" Target="https://www.nakatani-foundation.jp/frq/index/" TargetMode="External"/><Relationship Id="rId41" Type="http://schemas.openxmlformats.org/officeDocument/2006/relationships/hyperlink" Target="http://www.fost.or.jp/" TargetMode="External"/><Relationship Id="rId54" Type="http://schemas.openxmlformats.org/officeDocument/2006/relationships/hyperlink" Target="https://5g-contest.jp/" TargetMode="External"/><Relationship Id="rId62" Type="http://schemas.openxmlformats.org/officeDocument/2006/relationships/hyperlink" Target="http://www.nibb.ac.jp/collabo/invite/invite.html" TargetMode="External"/><Relationship Id="rId70" Type="http://schemas.openxmlformats.org/officeDocument/2006/relationships/hyperlink" Target="https://ccportal.ims.ac.jp/apply2018" TargetMode="External"/><Relationship Id="rId75" Type="http://schemas.openxmlformats.org/officeDocument/2006/relationships/hyperlink" Target="http://www.soumu.go.jp/soutsu/kanto/press/30/1225re.html" TargetMode="External"/><Relationship Id="rId83" Type="http://schemas.openxmlformats.org/officeDocument/2006/relationships/hyperlink" Target="https://www.nii.ac.jp/research/collaboration/" TargetMode="External"/><Relationship Id="rId88" Type="http://schemas.openxmlformats.org/officeDocument/2006/relationships/hyperlink" Target="https://www.murata.com/ja-jp/group/zaidan/requirement" TargetMode="External"/><Relationship Id="rId91" Type="http://schemas.openxmlformats.org/officeDocument/2006/relationships/hyperlink" Target="http://www.nichibun.ac.jp/ja/education/special_s.html" TargetMode="External"/><Relationship Id="rId1" Type="http://schemas.openxmlformats.org/officeDocument/2006/relationships/hyperlink" Target="http://www.nakayama-zaidan.or.jp/activity-grant01.html" TargetMode="External"/><Relationship Id="rId6" Type="http://schemas.openxmlformats.org/officeDocument/2006/relationships/hyperlink" Target="http://www.ion.or.jp/" TargetMode="External"/><Relationship Id="rId15" Type="http://schemas.openxmlformats.org/officeDocument/2006/relationships/hyperlink" Target="http://www.ms-ins.com/welfare/" TargetMode="External"/><Relationship Id="rId23" Type="http://schemas.openxmlformats.org/officeDocument/2006/relationships/hyperlink" Target="http://www.yazuken.jp/" TargetMode="External"/><Relationship Id="rId28" Type="http://schemas.openxmlformats.org/officeDocument/2006/relationships/hyperlink" Target="http://www.rinri.or.jp/" TargetMode="External"/><Relationship Id="rId36" Type="http://schemas.openxmlformats.org/officeDocument/2006/relationships/hyperlink" Target="http://www.hoyu.co.jp/zaidan/subsidy/" TargetMode="External"/><Relationship Id="rId49" Type="http://schemas.openxmlformats.org/officeDocument/2006/relationships/hyperlink" Target="http://hojo.keirin-autorace.or.jp/shinsei/index.html" TargetMode="External"/><Relationship Id="rId57" Type="http://schemas.openxmlformats.org/officeDocument/2006/relationships/hyperlink" Target="https://www.taf.or.jp/grant-a/" TargetMode="External"/><Relationship Id="rId10" Type="http://schemas.openxmlformats.org/officeDocument/2006/relationships/hyperlink" Target="https://www.jsps.go.jp/j-ikushi-prize/index.html" TargetMode="External"/><Relationship Id="rId31" Type="http://schemas.openxmlformats.org/officeDocument/2006/relationships/hyperlink" Target="http://www.expo-cosmos.or.jp/main/zyosei/log/31/invitation.htm" TargetMode="External"/><Relationship Id="rId44" Type="http://schemas.openxmlformats.org/officeDocument/2006/relationships/hyperlink" Target="http://www.nict.go.jp/press/2018/08/08-2.html" TargetMode="External"/><Relationship Id="rId52" Type="http://schemas.openxmlformats.org/officeDocument/2006/relationships/hyperlink" Target="http://www.fujizaidan.or.jp/bosyuu.html" TargetMode="External"/><Relationship Id="rId60" Type="http://schemas.openxmlformats.org/officeDocument/2006/relationships/hyperlink" Target="http://www.mame.or.jp/" TargetMode="External"/><Relationship Id="rId65" Type="http://schemas.openxmlformats.org/officeDocument/2006/relationships/hyperlink" Target="https://www.jpc-net.jp/academy/josei.html" TargetMode="External"/><Relationship Id="rId73" Type="http://schemas.openxmlformats.org/officeDocument/2006/relationships/hyperlink" Target="http://www.bri.niigata-u.ac.jp/events/001123.html" TargetMode="External"/><Relationship Id="rId78" Type="http://schemas.openxmlformats.org/officeDocument/2006/relationships/hyperlink" Target="http://www.ki-net.kanazawa-u.ac.jp/coop/research/" TargetMode="External"/><Relationship Id="rId81" Type="http://schemas.openxmlformats.org/officeDocument/2006/relationships/hyperlink" Target="http://www.mitsubishi-zaidan.jp/" TargetMode="External"/><Relationship Id="rId86" Type="http://schemas.openxmlformats.org/officeDocument/2006/relationships/hyperlink" Target="http://www.okawa-foundation.or.jp/activities/research_grant/index.html" TargetMode="External"/><Relationship Id="rId4" Type="http://schemas.openxmlformats.org/officeDocument/2006/relationships/hyperlink" Target="http://www.pref.yamanashi.jp/shigaku-kgk/omura_project/h30.html" TargetMode="External"/><Relationship Id="rId9" Type="http://schemas.openxmlformats.org/officeDocument/2006/relationships/hyperlink" Target="http://www.ati.or.jp/2018josei.html" TargetMode="External"/><Relationship Id="rId13" Type="http://schemas.openxmlformats.org/officeDocument/2006/relationships/hyperlink" Target="https://www.ims.ac.jp/guide/30koki/index.html" TargetMode="External"/><Relationship Id="rId18" Type="http://schemas.openxmlformats.org/officeDocument/2006/relationships/hyperlink" Target="http://www.iwatani-foundation.or.jp/" TargetMode="External"/><Relationship Id="rId39" Type="http://schemas.openxmlformats.org/officeDocument/2006/relationships/hyperlink" Target="http://www.tateisi-f.org/?page_id=514" TargetMode="External"/><Relationship Id="rId34" Type="http://schemas.openxmlformats.org/officeDocument/2006/relationships/hyperlink" Target="http://www.agc.com/innovation/collaboration/" TargetMode="External"/><Relationship Id="rId50" Type="http://schemas.openxmlformats.org/officeDocument/2006/relationships/hyperlink" Target="https://tanaka-foundation.or.jp/grant/index.html" TargetMode="External"/><Relationship Id="rId55" Type="http://schemas.openxmlformats.org/officeDocument/2006/relationships/hyperlink" Target="http://takahashi-f.or.jp/" TargetMode="External"/><Relationship Id="rId76" Type="http://schemas.openxmlformats.org/officeDocument/2006/relationships/hyperlink" Target="http://inouesho.jp/" TargetMode="External"/><Relationship Id="rId7" Type="http://schemas.openxmlformats.org/officeDocument/2006/relationships/hyperlink" Target="http://yamazakispice-promotionfdn.jp/" TargetMode="External"/><Relationship Id="rId71" Type="http://schemas.openxmlformats.org/officeDocument/2006/relationships/hyperlink" Target="https://www.naito-f.or.jp/jp/conference/co_index.php?data=about" TargetMode="External"/><Relationship Id="rId92" Type="http://schemas.openxmlformats.org/officeDocument/2006/relationships/hyperlink" Target="https://www.phrf.jp/josei/oubo.html" TargetMode="External"/><Relationship Id="rId2" Type="http://schemas.openxmlformats.org/officeDocument/2006/relationships/hyperlink" Target="http://www.nagamori-f.org/subsidy/applicatioguidelines.html" TargetMode="External"/><Relationship Id="rId29" Type="http://schemas.openxmlformats.org/officeDocument/2006/relationships/hyperlink" Target="http://www.af-info.or.jp/subsidy/about.html" TargetMode="External"/><Relationship Id="rId24" Type="http://schemas.openxmlformats.org/officeDocument/2006/relationships/hyperlink" Target="http://www.jsps.go.jp/hope/index.html" TargetMode="External"/><Relationship Id="rId40" Type="http://schemas.openxmlformats.org/officeDocument/2006/relationships/hyperlink" Target="http://www.soumu.go.jp/menu_news/s-news/01tsushin03_02000249.html" TargetMode="External"/><Relationship Id="rId45" Type="http://schemas.openxmlformats.org/officeDocument/2006/relationships/hyperlink" Target="http://www.fsc.go.jp/chousa/kenkyu/kenkyu_koubo/kenkyu_31_koubo.html" TargetMode="External"/><Relationship Id="rId66" Type="http://schemas.openxmlformats.org/officeDocument/2006/relationships/hyperlink" Target="http://okuyama-society.org/&#21215;&#38598;/" TargetMode="External"/><Relationship Id="rId87" Type="http://schemas.openxmlformats.org/officeDocument/2006/relationships/hyperlink" Target="http://www.okawa-foundation.or.jp/activities/prize/index.html" TargetMode="External"/><Relationship Id="rId61" Type="http://schemas.openxmlformats.org/officeDocument/2006/relationships/hyperlink" Target="http://nsg-zaidan.or.jp/event/h31collection.html" TargetMode="External"/><Relationship Id="rId82" Type="http://schemas.openxmlformats.org/officeDocument/2006/relationships/hyperlink" Target="http://www.ism.ac.jp/" TargetMode="External"/><Relationship Id="rId19" Type="http://schemas.openxmlformats.org/officeDocument/2006/relationships/hyperlink" Target="http://www.daiwa-grp.jp/dsh/grant/outline.html" TargetMode="External"/><Relationship Id="rId14" Type="http://schemas.openxmlformats.org/officeDocument/2006/relationships/hyperlink" Target="http://www.tateisi-f.org/" TargetMode="External"/><Relationship Id="rId30" Type="http://schemas.openxmlformats.org/officeDocument/2006/relationships/hyperlink" Target="http://nedo-tcp.jp/index.html" TargetMode="External"/><Relationship Id="rId35" Type="http://schemas.openxmlformats.org/officeDocument/2006/relationships/hyperlink" Target="http://www.mikiya-zaidan.or.jp/" TargetMode="External"/><Relationship Id="rId56" Type="http://schemas.openxmlformats.org/officeDocument/2006/relationships/hyperlink" Target="http://www.odakyu-zaidan.or.jp/grant/gr_invite.html" TargetMode="External"/><Relationship Id="rId77" Type="http://schemas.openxmlformats.org/officeDocument/2006/relationships/hyperlink" Target="https://www.jah.jp/jarec/pdf/JAREC_seminor_2019.2.4_2.5.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zumi-zaidan.jp/boshuu_youkou/kennkyu_boshu.html" TargetMode="External"/><Relationship Id="rId21" Type="http://schemas.openxmlformats.org/officeDocument/2006/relationships/hyperlink" Target="http://yamazakispice-promotionfdn.jp/bosyu.shtml" TargetMode="External"/><Relationship Id="rId42" Type="http://schemas.openxmlformats.org/officeDocument/2006/relationships/hyperlink" Target="http://www.iwatani-foundation.or.jp/pdf/" TargetMode="External"/><Relationship Id="rId47" Type="http://schemas.openxmlformats.org/officeDocument/2006/relationships/hyperlink" Target="http://www.af-info.or.jp/subsidy/about.html" TargetMode="External"/><Relationship Id="rId63" Type="http://schemas.openxmlformats.org/officeDocument/2006/relationships/hyperlink" Target="http://www.pref.aichi.jp/san-kagi/kagaku/nurture/pd/R1youkou.pdf" TargetMode="External"/><Relationship Id="rId68" Type="http://schemas.openxmlformats.org/officeDocument/2006/relationships/hyperlink" Target="https://www.noguchi.or.jp/subsidy.php" TargetMode="External"/><Relationship Id="rId84" Type="http://schemas.openxmlformats.org/officeDocument/2006/relationships/hyperlink" Target="http://www.fbi-award.jp/sentan/bosyu/" TargetMode="External"/><Relationship Id="rId89" Type="http://schemas.openxmlformats.org/officeDocument/2006/relationships/hyperlink" Target="http://www.candc.or.jp/jyosei/jyosei_kokusai.html" TargetMode="External"/><Relationship Id="rId16" Type="http://schemas.openxmlformats.org/officeDocument/2006/relationships/hyperlink" Target="http://www.ion.or.jp/" TargetMode="External"/><Relationship Id="rId11" Type="http://schemas.openxmlformats.org/officeDocument/2006/relationships/hyperlink" Target="http://www.pref.kanagawa.jp/docs/r5k/cnt/f5902/p715144.html" TargetMode="External"/><Relationship Id="rId32" Type="http://schemas.openxmlformats.org/officeDocument/2006/relationships/hyperlink" Target="http://www.kddi-foundation.or.jp/support/" TargetMode="External"/><Relationship Id="rId37" Type="http://schemas.openxmlformats.org/officeDocument/2006/relationships/hyperlink" Target="https://www.refost-hq.jp/activities/hiruma_teruo_award/" TargetMode="External"/><Relationship Id="rId53" Type="http://schemas.openxmlformats.org/officeDocument/2006/relationships/hyperlink" Target="https://www.marubun-zaidan.jp/oubo.html" TargetMode="External"/><Relationship Id="rId58" Type="http://schemas.openxmlformats.org/officeDocument/2006/relationships/hyperlink" Target="https://www.hakuhofoundation.or.jp/subsidy/report/download/" TargetMode="External"/><Relationship Id="rId74" Type="http://schemas.openxmlformats.org/officeDocument/2006/relationships/hyperlink" Target="http://www.rinri.or.jp/research_support_kenkyujosei01.html" TargetMode="External"/><Relationship Id="rId79" Type="http://schemas.openxmlformats.org/officeDocument/2006/relationships/hyperlink" Target="https://www.ims.ac.jp/guide/31zenki/index.html" TargetMode="External"/><Relationship Id="rId5" Type="http://schemas.openxmlformats.org/officeDocument/2006/relationships/hyperlink" Target="http://www.mcfund.or.jp/" TargetMode="External"/><Relationship Id="rId90" Type="http://schemas.openxmlformats.org/officeDocument/2006/relationships/hyperlink" Target="http://www.iip.or.jp/fellow/haken_r01cr.html" TargetMode="External"/><Relationship Id="rId22" Type="http://schemas.openxmlformats.org/officeDocument/2006/relationships/hyperlink" Target="http://www.iiajapan.com/system/josei/" TargetMode="External"/><Relationship Id="rId27" Type="http://schemas.openxmlformats.org/officeDocument/2006/relationships/hyperlink" Target="https://www.jamstec.go.jp/j/pr/event/jamstec2019/" TargetMode="External"/><Relationship Id="rId43" Type="http://schemas.openxmlformats.org/officeDocument/2006/relationships/hyperlink" Target="http://www.urakamizaidan.or.jp/kenkyu_jyosei.html" TargetMode="External"/><Relationship Id="rId48" Type="http://schemas.openxmlformats.org/officeDocument/2006/relationships/hyperlink" Target="http://www.mext.go.jp/b_menu/boshu/detail/1417596.htm" TargetMode="External"/><Relationship Id="rId64" Type="http://schemas.openxmlformats.org/officeDocument/2006/relationships/hyperlink" Target="https://www.kanagawa-iri.jp/innovation-hub/poster/" TargetMode="External"/><Relationship Id="rId69" Type="http://schemas.openxmlformats.org/officeDocument/2006/relationships/hyperlink" Target="https://www.ymfs.jp/project/assist/14th/study/" TargetMode="External"/><Relationship Id="rId8" Type="http://schemas.openxmlformats.org/officeDocument/2006/relationships/hyperlink" Target="http://www.katazaidan.or.jp/" TargetMode="External"/><Relationship Id="rId51" Type="http://schemas.openxmlformats.org/officeDocument/2006/relationships/hyperlink" Target="http://www.env.go.jp/press/106874.html" TargetMode="External"/><Relationship Id="rId72" Type="http://schemas.openxmlformats.org/officeDocument/2006/relationships/hyperlink" Target="https://www.sbs-kamatazaidan.or.jp/skzd/furtherance/" TargetMode="External"/><Relationship Id="rId80" Type="http://schemas.openxmlformats.org/officeDocument/2006/relationships/hyperlink" Target="https://www.kasen.or.jp/jyosei/tabid49.html" TargetMode="External"/><Relationship Id="rId85" Type="http://schemas.openxmlformats.org/officeDocument/2006/relationships/hyperlink" Target="https://inouesho.jp/gaiyou/index.html" TargetMode="External"/><Relationship Id="rId93" Type="http://schemas.openxmlformats.org/officeDocument/2006/relationships/printerSettings" Target="../printerSettings/printerSettings3.bin"/><Relationship Id="rId3" Type="http://schemas.openxmlformats.org/officeDocument/2006/relationships/hyperlink" Target="http://www.jnhf.or.jp/subsidy_1.html" TargetMode="External"/><Relationship Id="rId12" Type="http://schemas.openxmlformats.org/officeDocument/2006/relationships/hyperlink" Target="http://www.jfe-21st-cf.or.jp/furtherance/pdf/tech2019.pdf" TargetMode="External"/><Relationship Id="rId17" Type="http://schemas.openxmlformats.org/officeDocument/2006/relationships/hyperlink" Target="https://www.terumozaidan.or.jp/support/index.html" TargetMode="External"/><Relationship Id="rId25" Type="http://schemas.openxmlformats.org/officeDocument/2006/relationships/hyperlink" Target="http://www.pref.kanagawa.jp/docs/m2g/cnt/f417344/p1204581.html" TargetMode="External"/><Relationship Id="rId33" Type="http://schemas.openxmlformats.org/officeDocument/2006/relationships/hyperlink" Target="http://supplements-kobayashi-yet2.com/" TargetMode="External"/><Relationship Id="rId38" Type="http://schemas.openxmlformats.org/officeDocument/2006/relationships/hyperlink" Target="https://www.refost-hq.jp/activities/research_grant/" TargetMode="External"/><Relationship Id="rId46" Type="http://schemas.openxmlformats.org/officeDocument/2006/relationships/hyperlink" Target="https://www.amada-f.or.jp/prog" TargetMode="External"/><Relationship Id="rId59" Type="http://schemas.openxmlformats.org/officeDocument/2006/relationships/hyperlink" Target="http://www.eapharma.co.jp/openinnovation/" TargetMode="External"/><Relationship Id="rId67" Type="http://schemas.openxmlformats.org/officeDocument/2006/relationships/hyperlink" Target="http://hnf.jp/josei/"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www.nibb.ac.jp/conf67/" TargetMode="External"/><Relationship Id="rId54" Type="http://schemas.openxmlformats.org/officeDocument/2006/relationships/hyperlink" Target="http://research.nichibun.ac.jp/pc1/ja/employment/team.html" TargetMode="External"/><Relationship Id="rId62" Type="http://schemas.openxmlformats.org/officeDocument/2006/relationships/hyperlink" Target="http://nsg-zaidan.or.jp/event/h31collection.html" TargetMode="External"/><Relationship Id="rId70" Type="http://schemas.openxmlformats.org/officeDocument/2006/relationships/hyperlink" Target="http://www.fujizaidan.or.jp/bosyuu.html" TargetMode="External"/><Relationship Id="rId75" Type="http://schemas.openxmlformats.org/officeDocument/2006/relationships/hyperlink" Target="https://www.tr.mufg.jp/shisan/download/kouekishintaku_list/132bosyu.pdf" TargetMode="External"/><Relationship Id="rId83" Type="http://schemas.openxmlformats.org/officeDocument/2006/relationships/hyperlink" Target="https://www.mitsubishi-zaidan.jp/support/index.html" TargetMode="External"/><Relationship Id="rId88" Type="http://schemas.openxmlformats.org/officeDocument/2006/relationships/hyperlink" Target="https://www.i-step.org/prize/esaki/" TargetMode="External"/><Relationship Id="rId91" Type="http://schemas.openxmlformats.org/officeDocument/2006/relationships/hyperlink" Target="https://www.hakuhodofoundation.or.jp/subsidy/" TargetMode="External"/><Relationship Id="rId1" Type="http://schemas.openxmlformats.org/officeDocument/2006/relationships/hyperlink" Target="http://www.nakayama-zaidan.or.jp/" TargetMode="External"/><Relationship Id="rId6" Type="http://schemas.openxmlformats.org/officeDocument/2006/relationships/hyperlink" Target="http://www.kwef.or.jp/josei/josei_koku.html" TargetMode="External"/><Relationship Id="rId15" Type="http://schemas.openxmlformats.org/officeDocument/2006/relationships/hyperlink" Target="https://www.yashimadenki.co.jp/zaidan/enterprise_application/offering_20190326.pdf" TargetMode="External"/><Relationship Id="rId23" Type="http://schemas.openxmlformats.org/officeDocument/2006/relationships/hyperlink" Target="http://www.jssf.or.jp/researchgrant.html" TargetMode="External"/><Relationship Id="rId28" Type="http://schemas.openxmlformats.org/officeDocument/2006/relationships/hyperlink" Target="https://www.taf.or.jp/" TargetMode="External"/><Relationship Id="rId36" Type="http://schemas.openxmlformats.org/officeDocument/2006/relationships/hyperlink" Target="https://www.sgh-foundation.or.jp/gan/nurse_assistance.html" TargetMode="External"/><Relationship Id="rId49" Type="http://schemas.openxmlformats.org/officeDocument/2006/relationships/hyperlink" Target="http://www.jade.dti.ne.jp/bankfund/bosyuyoko.pdf" TargetMode="External"/><Relationship Id="rId57" Type="http://schemas.openxmlformats.org/officeDocument/2006/relationships/hyperlink" Target="https://www.expo-cosmos.or.jp/main/zyosei/invitation_02.html" TargetMode="External"/><Relationship Id="rId10" Type="http://schemas.openxmlformats.org/officeDocument/2006/relationships/hyperlink" Target="http://www.katazaidan.or.jp/" TargetMode="External"/><Relationship Id="rId31" Type="http://schemas.openxmlformats.org/officeDocument/2006/relationships/hyperlink" Target="http://www.kddi-foundation.or.jp/award/" TargetMode="External"/><Relationship Id="rId44" Type="http://schemas.openxmlformats.org/officeDocument/2006/relationships/hyperlink" Target="https://www.jsps.go.jp/hope/index.html" TargetMode="External"/><Relationship Id="rId52" Type="http://schemas.openxmlformats.org/officeDocument/2006/relationships/hyperlink" Target="http://www.fost.or.jp/subsidies.html" TargetMode="External"/><Relationship Id="rId60" Type="http://schemas.openxmlformats.org/officeDocument/2006/relationships/hyperlink" Target="http://www.candc.or.jp/jyosei/jyosei_gaikoku.html" TargetMode="External"/><Relationship Id="rId65" Type="http://schemas.openxmlformats.org/officeDocument/2006/relationships/hyperlink" Target="http://www.mikiya-zaidan.or.jp/josei/oboyoryo.html" TargetMode="External"/><Relationship Id="rId73" Type="http://schemas.openxmlformats.org/officeDocument/2006/relationships/hyperlink" Target="https://www.hoyu.co.jp/zaidan/" TargetMode="External"/><Relationship Id="rId78" Type="http://schemas.openxmlformats.org/officeDocument/2006/relationships/hyperlink" Target="https://www.phrf.jp/josei/oubo.html" TargetMode="External"/><Relationship Id="rId81" Type="http://schemas.openxmlformats.org/officeDocument/2006/relationships/hyperlink" Target="https://www.fujimori-f.or.jp/subsidy/requirements.html" TargetMode="External"/><Relationship Id="rId86" Type="http://schemas.openxmlformats.org/officeDocument/2006/relationships/hyperlink" Target="http://www.ioes.saga-u.ac.jp/jp/collabo/collabo_apply" TargetMode="External"/><Relationship Id="rId4" Type="http://schemas.openxmlformats.org/officeDocument/2006/relationships/hyperlink" Target="https://www.tateisi-f.org/?page_id=200" TargetMode="External"/><Relationship Id="rId9" Type="http://schemas.openxmlformats.org/officeDocument/2006/relationships/hyperlink" Target="http://www.katazaidan.or.jp/" TargetMode="External"/><Relationship Id="rId13" Type="http://schemas.openxmlformats.org/officeDocument/2006/relationships/hyperlink" Target="https://www.yashimadenki.co.jp/zaidan/enterprise_application/offering_20190326.pdf" TargetMode="External"/><Relationship Id="rId18" Type="http://schemas.openxmlformats.org/officeDocument/2006/relationships/hyperlink" Target="http://www.sept.or.jp/02jyoseijigyou/02sinnseisyo/sinseisyo.html" TargetMode="External"/><Relationship Id="rId39" Type="http://schemas.openxmlformats.org/officeDocument/2006/relationships/hyperlink" Target="https://www.health-research.or.jp/content/index.html" TargetMode="External"/><Relationship Id="rId34" Type="http://schemas.openxmlformats.org/officeDocument/2006/relationships/hyperlink" Target="https://www.naito-f.or.jp/jp/joseikn/jo_index.php?data=about" TargetMode="External"/><Relationship Id="rId50" Type="http://schemas.openxmlformats.org/officeDocument/2006/relationships/hyperlink" Target="https://www.katokinen.or.jp/" TargetMode="External"/><Relationship Id="rId55" Type="http://schemas.openxmlformats.org/officeDocument/2006/relationships/hyperlink" Target="https://www.asahi.com/shimbun/award/asahi/" TargetMode="External"/><Relationship Id="rId76" Type="http://schemas.openxmlformats.org/officeDocument/2006/relationships/hyperlink" Target="https://www.taf.or.jp/grant-a/" TargetMode="External"/><Relationship Id="rId7" Type="http://schemas.openxmlformats.org/officeDocument/2006/relationships/hyperlink" Target="https://www.jsps.go.jp/j-ikushi-prize/index.html" TargetMode="External"/><Relationship Id="rId71" Type="http://schemas.openxmlformats.org/officeDocument/2006/relationships/hyperlink" Target="https://aluminum.or.jp/" TargetMode="External"/><Relationship Id="rId92" Type="http://schemas.openxmlformats.org/officeDocument/2006/relationships/hyperlink" Target="https://www.iketani-zaidan.or.jp/system/?page_id=05" TargetMode="External"/><Relationship Id="rId2" Type="http://schemas.openxmlformats.org/officeDocument/2006/relationships/hyperlink" Target="http://www.nihonseimei-zaidan.or.jp/kankyo/02.html" TargetMode="External"/><Relationship Id="rId29" Type="http://schemas.openxmlformats.org/officeDocument/2006/relationships/hyperlink" Target="https://www.taf.or.jp/" TargetMode="External"/><Relationship Id="rId24" Type="http://schemas.openxmlformats.org/officeDocument/2006/relationships/hyperlink" Target="http://www.inoue-zaidan.or.jp/f-02.html" TargetMode="External"/><Relationship Id="rId40" Type="http://schemas.openxmlformats.org/officeDocument/2006/relationships/hyperlink" Target="http://www.ati.or.jp/assistance.html" TargetMode="External"/><Relationship Id="rId45" Type="http://schemas.openxmlformats.org/officeDocument/2006/relationships/hyperlink" Target="https://www.nedo.go.jp/koubo/CA2_100209.html" TargetMode="External"/><Relationship Id="rId66" Type="http://schemas.openxmlformats.org/officeDocument/2006/relationships/hyperlink" Target="https://www.nins.jp/site/activity/1650.html" TargetMode="External"/><Relationship Id="rId87" Type="http://schemas.openxmlformats.org/officeDocument/2006/relationships/hyperlink" Target="https://www.msl.titech.ac.jp/crp_top/koubo2020/" TargetMode="External"/><Relationship Id="rId61" Type="http://schemas.openxmlformats.org/officeDocument/2006/relationships/hyperlink" Target="http://www.nakayama-zaidan.or.jp/activity-grant01.html" TargetMode="External"/><Relationship Id="rId82" Type="http://schemas.openxmlformats.org/officeDocument/2006/relationships/hyperlink" Target="http://www.nagamori-f.org/awards/applicatioguidelines.html" TargetMode="External"/><Relationship Id="rId19" Type="http://schemas.openxmlformats.org/officeDocument/2006/relationships/hyperlink" Target="https://www.naito-f.or.jp/jp/joseikn/jo_index.php?data=about" TargetMode="External"/><Relationship Id="rId14" Type="http://schemas.openxmlformats.org/officeDocument/2006/relationships/hyperlink" Target="https://www.yashimadenki.co.jp/zaidan/enterprise_application/offering_20190326.pdf" TargetMode="External"/><Relationship Id="rId30" Type="http://schemas.openxmlformats.org/officeDocument/2006/relationships/hyperlink" Target="https://www.taf.or.jp/" TargetMode="External"/><Relationship Id="rId35" Type="http://schemas.openxmlformats.org/officeDocument/2006/relationships/hyperlink" Target="https://casiozaidan.org/entry/" TargetMode="External"/><Relationship Id="rId56" Type="http://schemas.openxmlformats.org/officeDocument/2006/relationships/hyperlink" Target="https://www.hanchangwoo-tetsu.or.jp/" TargetMode="External"/><Relationship Id="rId77" Type="http://schemas.openxmlformats.org/officeDocument/2006/relationships/hyperlink" Target="https://jcmanet.or.jp/kyokai-katsudo/commendation/josei-jigyo/"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sbs-kamatazaidan.or.jp/skzd/furtherance/" TargetMode="External"/><Relationship Id="rId21" Type="http://schemas.openxmlformats.org/officeDocument/2006/relationships/hyperlink" Target="https://www.naito-f.or.jp/jp/joseikn/jo_index.php?data=about" TargetMode="External"/><Relationship Id="rId42" Type="http://schemas.openxmlformats.org/officeDocument/2006/relationships/hyperlink" Target="https://kose-cosmetology.or.jp/research_support/docs/2020Cosmetology_KouboYouryo.pdf" TargetMode="External"/><Relationship Id="rId63" Type="http://schemas.openxmlformats.org/officeDocument/2006/relationships/hyperlink" Target="https://www.nedo.go.jp/koubo/CA2_100226.html" TargetMode="External"/><Relationship Id="rId84" Type="http://schemas.openxmlformats.org/officeDocument/2006/relationships/hyperlink" Target="https://www.nict.go.jp/press/2020/08/05-1.html" TargetMode="External"/><Relationship Id="rId138" Type="http://schemas.openxmlformats.org/officeDocument/2006/relationships/hyperlink" Target="https://www.nii.ac.jp/research/collaboration/koubo/" TargetMode="External"/><Relationship Id="rId159" Type="http://schemas.openxmlformats.org/officeDocument/2006/relationships/hyperlink" Target="https://www.kistec.jp/r_and_d/cmcl/r3jigyoka_sokushin/" TargetMode="External"/><Relationship Id="rId107" Type="http://schemas.openxmlformats.org/officeDocument/2006/relationships/hyperlink" Target="https://jcmanet.or.jp/information" TargetMode="External"/><Relationship Id="rId11" Type="http://schemas.openxmlformats.org/officeDocument/2006/relationships/hyperlink" Target="http://www.ion.or.jp/" TargetMode="External"/><Relationship Id="rId32" Type="http://schemas.openxmlformats.org/officeDocument/2006/relationships/hyperlink" Target="http://www.pu-zaidan.jp/guide.html" TargetMode="External"/><Relationship Id="rId53" Type="http://schemas.openxmlformats.org/officeDocument/2006/relationships/hyperlink" Target="https://www.yashimadenki.co.jp/zaidan/enterprise_application/offering_20200325.pdf" TargetMode="External"/><Relationship Id="rId74" Type="http://schemas.openxmlformats.org/officeDocument/2006/relationships/hyperlink" Target="https://www.candc.or.jp/jyosei/jyosei_kokusai.html" TargetMode="External"/><Relationship Id="rId128" Type="http://schemas.openxmlformats.org/officeDocument/2006/relationships/hyperlink" Target="http://okuyama-society.org/" TargetMode="External"/><Relationship Id="rId149" Type="http://schemas.openxmlformats.org/officeDocument/2006/relationships/hyperlink" Target="https://www.nedo.go.jp/koubo/CA2_100294.html" TargetMode="External"/><Relationship Id="rId5" Type="http://schemas.openxmlformats.org/officeDocument/2006/relationships/hyperlink" Target="http://www.roushikyo.or.jp/contents/research/promotion_services/detail/15" TargetMode="External"/><Relationship Id="rId95" Type="http://schemas.openxmlformats.org/officeDocument/2006/relationships/hyperlink" Target="https://www.hakuhodofoundation.or.jp/subsidy/" TargetMode="External"/><Relationship Id="rId160" Type="http://schemas.openxmlformats.org/officeDocument/2006/relationships/hyperlink" Target="https://www.nedo.go.jp/koubo/EF2_100160.html" TargetMode="External"/><Relationship Id="rId22" Type="http://schemas.openxmlformats.org/officeDocument/2006/relationships/hyperlink" Target="https://www.naito-f.or.jp/jp/joseikn/jo_index.php?data=about" TargetMode="External"/><Relationship Id="rId43" Type="http://schemas.openxmlformats.org/officeDocument/2006/relationships/hyperlink" Target="http://www.pref.kanagawa.jp/docs/sr4/cnt/f430080/p799054.html" TargetMode="External"/><Relationship Id="rId64" Type="http://schemas.openxmlformats.org/officeDocument/2006/relationships/hyperlink" Target="http://research.nichibun.ac.jp/pc1/ja/employment/team.html" TargetMode="External"/><Relationship Id="rId118" Type="http://schemas.openxmlformats.org/officeDocument/2006/relationships/hyperlink" Target="http://www.t-hito.or.jp/zaidan/toyamashou/data/boshu.html" TargetMode="External"/><Relationship Id="rId139" Type="http://schemas.openxmlformats.org/officeDocument/2006/relationships/hyperlink" Target="https://cainz-dif.or.jp/grant/" TargetMode="External"/><Relationship Id="rId85" Type="http://schemas.openxmlformats.org/officeDocument/2006/relationships/hyperlink" Target="https://www.nict.go.jp/press/2020/08/05-2.html" TargetMode="External"/><Relationship Id="rId150" Type="http://schemas.openxmlformats.org/officeDocument/2006/relationships/hyperlink" Target="https://www.city.osaka.lg.jp/keizaisenryaku/page/0000525209.html" TargetMode="External"/><Relationship Id="rId12" Type="http://schemas.openxmlformats.org/officeDocument/2006/relationships/hyperlink" Target="http://www.kwef.or.jp/josei/josei_koku.html" TargetMode="External"/><Relationship Id="rId17" Type="http://schemas.openxmlformats.org/officeDocument/2006/relationships/hyperlink" Target="http://www.katazaidan.or.jp/" TargetMode="External"/><Relationship Id="rId33" Type="http://schemas.openxmlformats.org/officeDocument/2006/relationships/hyperlink" Target="http://www.jwes.or.jp/jp/somu/grant/youkou2021.pdf" TargetMode="External"/><Relationship Id="rId38" Type="http://schemas.openxmlformats.org/officeDocument/2006/relationships/hyperlink" Target="http://www.iwatani-foundation.or.jp/" TargetMode="External"/><Relationship Id="rId59" Type="http://schemas.openxmlformats.org/officeDocument/2006/relationships/hyperlink" Target="http://www.jnhf.or.jp/subsidy_1.html" TargetMode="External"/><Relationship Id="rId103" Type="http://schemas.openxmlformats.org/officeDocument/2006/relationships/hyperlink" Target="http://www.jnhf.or.jp/subsidy_1.html" TargetMode="External"/><Relationship Id="rId108" Type="http://schemas.openxmlformats.org/officeDocument/2006/relationships/hyperlink" Target="https://tanaka-foundation.or.jp/grant/index.html" TargetMode="External"/><Relationship Id="rId124" Type="http://schemas.openxmlformats.org/officeDocument/2006/relationships/hyperlink" Target="https://www.nidec.com/jp/nagamori-f/awards/applicatioguidelines.html" TargetMode="External"/><Relationship Id="rId129" Type="http://schemas.openxmlformats.org/officeDocument/2006/relationships/hyperlink" Target="http://www.cat.hokudai.ac.jp/kyakuin2021.html" TargetMode="External"/><Relationship Id="rId54" Type="http://schemas.openxmlformats.org/officeDocument/2006/relationships/hyperlink" Target="https://www.yashimadenki.co.jp/zaidan/enterprise_application/offering_20200325.pdf" TargetMode="External"/><Relationship Id="rId70" Type="http://schemas.openxmlformats.org/officeDocument/2006/relationships/hyperlink" Target="http://koueki.jiii.or.jp/hyosho/zenkoku/2021/zenkoku_boshuyoko.html" TargetMode="External"/><Relationship Id="rId75" Type="http://schemas.openxmlformats.org/officeDocument/2006/relationships/hyperlink" Target="https://www.candc.or.jp/jyosei/jyosei_gaikoku.html" TargetMode="External"/><Relationship Id="rId91" Type="http://schemas.openxmlformats.org/officeDocument/2006/relationships/hyperlink" Target="https://scat.or.jp/josei/boshu/boshu_info/" TargetMode="External"/><Relationship Id="rId96" Type="http://schemas.openxmlformats.org/officeDocument/2006/relationships/hyperlink" Target="https://www.inpit.go.jp/patecon/index.html" TargetMode="External"/><Relationship Id="rId140" Type="http://schemas.openxmlformats.org/officeDocument/2006/relationships/hyperlink" Target="https://key-ysfoundation.jp/requirements.html" TargetMode="External"/><Relationship Id="rId145" Type="http://schemas.openxmlformats.org/officeDocument/2006/relationships/hyperlink" Target="https://www.bri.niigata-u.ac.jp/info/officialannounce/001450.html" TargetMode="External"/><Relationship Id="rId161" Type="http://schemas.openxmlformats.org/officeDocument/2006/relationships/printerSettings" Target="../printerSettings/printerSettings4.bin"/><Relationship Id="rId1" Type="http://schemas.openxmlformats.org/officeDocument/2006/relationships/hyperlink" Target="http://www.nakayama-zaidan.or.jp/activity-grant01.html" TargetMode="External"/><Relationship Id="rId6" Type="http://schemas.openxmlformats.org/officeDocument/2006/relationships/hyperlink" Target="https://www.mext.go.jp/b_menu/boshu/detail/mext_00032.html"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www.sept.or.jp/02jyoseijigyou/02sinnseisyo/sinseisyo.html" TargetMode="External"/><Relationship Id="rId49" Type="http://schemas.openxmlformats.org/officeDocument/2006/relationships/hyperlink" Target="https://www.taf.or.jp/award/2020-36th-application.html" TargetMode="External"/><Relationship Id="rId114" Type="http://schemas.openxmlformats.org/officeDocument/2006/relationships/hyperlink" Target="https://www.iketani-zaidan.or.jp/system/?page_id=05" TargetMode="External"/><Relationship Id="rId119" Type="http://schemas.openxmlformats.org/officeDocument/2006/relationships/hyperlink" Target="https://www.aluminum.or.jp/" TargetMode="External"/><Relationship Id="rId44" Type="http://schemas.openxmlformats.org/officeDocument/2006/relationships/hyperlink" Target="https://www.urakamizaidan.or.jp/research/index.html" TargetMode="External"/><Relationship Id="rId60" Type="http://schemas.openxmlformats.org/officeDocument/2006/relationships/hyperlink" Target="https://www.nedo.go.jp/koubo/CA2_100234.html" TargetMode="External"/><Relationship Id="rId65" Type="http://schemas.openxmlformats.org/officeDocument/2006/relationships/hyperlink" Target="https://www.daiichisankyo.co.jp/corporate/rd/taneds/index.html" TargetMode="External"/><Relationship Id="rId81" Type="http://schemas.openxmlformats.org/officeDocument/2006/relationships/hyperlink" Target="https://www.expo-cosmos.or.jp/main/zyosei/invitation_03.html" TargetMode="External"/><Relationship Id="rId86" Type="http://schemas.openxmlformats.org/officeDocument/2006/relationships/hyperlink" Target="http://nsg-zaidan.or.jp/event/r3collection.html" TargetMode="External"/><Relationship Id="rId130" Type="http://schemas.openxmlformats.org/officeDocument/2006/relationships/hyperlink" Target="http://www.cat.hokudai.ac.jp/kyoten.html" TargetMode="External"/><Relationship Id="rId135" Type="http://schemas.openxmlformats.org/officeDocument/2006/relationships/hyperlink" Target="https://www.dpri.kyoto-u.ac.jp/collaborative/" TargetMode="External"/><Relationship Id="rId151" Type="http://schemas.openxmlformats.org/officeDocument/2006/relationships/hyperlink" Target="https://www.iip.or.jp/fellow/haken_r02cr.html" TargetMode="External"/><Relationship Id="rId156" Type="http://schemas.openxmlformats.org/officeDocument/2006/relationships/hyperlink" Target="https://www.ioes.saga-u.ac.jp/jp/collabo/collabo_apply" TargetMode="External"/><Relationship Id="rId13" Type="http://schemas.openxmlformats.org/officeDocument/2006/relationships/hyperlink" Target="https://www.fujizai.or.jp/J-s-jigyo.htm" TargetMode="External"/><Relationship Id="rId18" Type="http://schemas.openxmlformats.org/officeDocument/2006/relationships/hyperlink" Target="http://www.kanagawa-koeikyo.jp/member/joseikin.html" TargetMode="External"/><Relationship Id="rId39" Type="http://schemas.openxmlformats.org/officeDocument/2006/relationships/hyperlink" Target="http://www.nakajimafound.or.jp/koubo.html" TargetMode="External"/><Relationship Id="rId109" Type="http://schemas.openxmlformats.org/officeDocument/2006/relationships/hyperlink" Target="https://www.chibashi-sangyo.or.jp/enterprise/kyoka-sosyutu/bizplancontest/vc-chiba/vc-bp-boshu.html" TargetMode="External"/><Relationship Id="rId34" Type="http://schemas.openxmlformats.org/officeDocument/2006/relationships/hyperlink" Target="http://www.airpf.or.jp/josei.html" TargetMode="External"/><Relationship Id="rId50" Type="http://schemas.openxmlformats.org/officeDocument/2006/relationships/hyperlink" Target="https://www.taf.or.jp/grant-c/04/" TargetMode="External"/><Relationship Id="rId55" Type="http://schemas.openxmlformats.org/officeDocument/2006/relationships/hyperlink" Target="https://www.jst.go.jp/a-step/koubo/index.html" TargetMode="External"/><Relationship Id="rId76" Type="http://schemas.openxmlformats.org/officeDocument/2006/relationships/hyperlink" Target="http://www.rinri.or.jp/research_support_kenkyujosei01.html" TargetMode="External"/><Relationship Id="rId97" Type="http://schemas.openxmlformats.org/officeDocument/2006/relationships/hyperlink" Target="https://mirai.ventures/2021/content_overview/" TargetMode="External"/><Relationship Id="rId104" Type="http://schemas.openxmlformats.org/officeDocument/2006/relationships/hyperlink" Target="https://www.nedo.go.jp/koubo/CA2_100234.html" TargetMode="External"/><Relationship Id="rId120" Type="http://schemas.openxmlformats.org/officeDocument/2006/relationships/hyperlink" Target="http://www.mikiya-zaidan.or.jp/josei/oboyoryo.html" TargetMode="External"/><Relationship Id="rId125" Type="http://schemas.openxmlformats.org/officeDocument/2006/relationships/hyperlink" Target="http://www.protein.osaka-u.ac.jp/kyoten/?cat=2" TargetMode="External"/><Relationship Id="rId141" Type="http://schemas.openxmlformats.org/officeDocument/2006/relationships/hyperlink" Target="https://www.nedo.go.jp/koubo/CA2_100270.html" TargetMode="External"/><Relationship Id="rId146" Type="http://schemas.openxmlformats.org/officeDocument/2006/relationships/hyperlink" Target="http://www.ifs.tohoku.ac.jp/jpn/koubo/data/ifs_houga_guidelines2021-j.pdf" TargetMode="External"/><Relationship Id="rId7" Type="http://schemas.openxmlformats.org/officeDocument/2006/relationships/hyperlink" Target="https://jssf.or.jp/" TargetMode="External"/><Relationship Id="rId71" Type="http://schemas.openxmlformats.org/officeDocument/2006/relationships/hyperlink" Target="https://www.katokinen.or.jp/applications/3_1ken_zyo.html" TargetMode="External"/><Relationship Id="rId92" Type="http://schemas.openxmlformats.org/officeDocument/2006/relationships/hyperlink" Target="https://scat.or.jp/josei/boshu/boshu_info/" TargetMode="External"/><Relationship Id="rId2" Type="http://schemas.openxmlformats.org/officeDocument/2006/relationships/hyperlink" Target="http://www.okawa-foundation.or.jp/application/research_grant.html" TargetMode="External"/><Relationship Id="rId29" Type="http://schemas.openxmlformats.org/officeDocument/2006/relationships/hyperlink" Target="http://www.river.or.jp/koeki/jyosei/2020/youkou.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eapharma.co.jp/openinnovation/" TargetMode="External"/><Relationship Id="rId45" Type="http://schemas.openxmlformats.org/officeDocument/2006/relationships/hyperlink" Target="https://www.refost-hq.jp/activities/hiruma_teruo_award/" TargetMode="External"/><Relationship Id="rId66" Type="http://schemas.openxmlformats.org/officeDocument/2006/relationships/hyperlink" Target="http://www.hoyu.co.jp/zaidan/subsidy/" TargetMode="External"/><Relationship Id="rId87" Type="http://schemas.openxmlformats.org/officeDocument/2006/relationships/hyperlink" Target="https://noguchi.or.jp/entry.php" TargetMode="External"/><Relationship Id="rId110" Type="http://schemas.openxmlformats.org/officeDocument/2006/relationships/hyperlink" Target="https://www.taf.or.jp/grant-a/" TargetMode="External"/><Relationship Id="rId115" Type="http://schemas.openxmlformats.org/officeDocument/2006/relationships/hyperlink" Target="https://www.fujizai.or.jp/J-p-jigyo.htm" TargetMode="External"/><Relationship Id="rId131" Type="http://schemas.openxmlformats.org/officeDocument/2006/relationships/hyperlink" Target="http://www.jaci.or.jp/recruit/" TargetMode="External"/><Relationship Id="rId136" Type="http://schemas.openxmlformats.org/officeDocument/2006/relationships/hyperlink" Target="https://www.fujimori-f.or.jp/subsidy/requirements.html" TargetMode="External"/><Relationship Id="rId157" Type="http://schemas.openxmlformats.org/officeDocument/2006/relationships/hyperlink" Target="https://www.ioes.saga-u.ac.jp/jp/collabo/collabo_apply" TargetMode="External"/><Relationship Id="rId61" Type="http://schemas.openxmlformats.org/officeDocument/2006/relationships/hyperlink" Target="https://www.kistec.jp/r_and_d/project_res/index_new/" TargetMode="External"/><Relationship Id="rId82" Type="http://schemas.openxmlformats.org/officeDocument/2006/relationships/hyperlink" Target="https://www.pref.aichi.jp/san-kagi/kagaku/nurture/pd/R2youkou.pdf" TargetMode="External"/><Relationship Id="rId152" Type="http://schemas.openxmlformats.org/officeDocument/2006/relationships/hyperlink" Target="http://www.eri.u-tokyo.ac.jp/kyodoriyou/coordinating/" TargetMode="External"/><Relationship Id="rId19" Type="http://schemas.openxmlformats.org/officeDocument/2006/relationships/hyperlink" Target="https://www.tateisi-f.org/" TargetMode="External"/><Relationship Id="rId14" Type="http://schemas.openxmlformats.org/officeDocument/2006/relationships/hyperlink" Target="http://www.inoue-zaidan.or.jp/f-02.html" TargetMode="External"/><Relationship Id="rId30" Type="http://schemas.openxmlformats.org/officeDocument/2006/relationships/hyperlink" Target="https://www.yashimadenki.co.jp/zaidan/enterprise_application/offering_20200325.pdf" TargetMode="External"/><Relationship Id="rId35" Type="http://schemas.openxmlformats.org/officeDocument/2006/relationships/hyperlink" Target="https://www.af-info.or.jp/research/about.html" TargetMode="External"/><Relationship Id="rId56" Type="http://schemas.openxmlformats.org/officeDocument/2006/relationships/hyperlink" Target="https://www.nedo.go.jp/koubo/IT2_100127.html" TargetMode="External"/><Relationship Id="rId77" Type="http://schemas.openxmlformats.org/officeDocument/2006/relationships/hyperlink" Target="https://www.tateisi-f.org/research/s/" TargetMode="External"/><Relationship Id="rId100" Type="http://schemas.openxmlformats.org/officeDocument/2006/relationships/hyperlink" Target="https://www.jst.go.jp/a-step/koubo/index.html"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gmof.or.jp/subsidies/" TargetMode="External"/><Relationship Id="rId147" Type="http://schemas.openxmlformats.org/officeDocument/2006/relationships/hyperlink" Target="https://www.jst.go.jp/a-step/koubo/index.html" TargetMode="External"/><Relationship Id="rId8" Type="http://schemas.openxmlformats.org/officeDocument/2006/relationships/hyperlink" Target="https://www.murata.com/ja-jp/group/zaidan/requirement" TargetMode="External"/><Relationship Id="rId51" Type="http://schemas.openxmlformats.org/officeDocument/2006/relationships/hyperlink" Target="https://www.taf.or.jp/grant-b/03/" TargetMode="External"/><Relationship Id="rId72" Type="http://schemas.openxmlformats.org/officeDocument/2006/relationships/hyperlink" Target="https://www.power-academy.jp/info/2020/002681.html" TargetMode="External"/><Relationship Id="rId93" Type="http://schemas.openxmlformats.org/officeDocument/2006/relationships/hyperlink" Target="https://japangame.org/support/" TargetMode="External"/><Relationship Id="rId98" Type="http://schemas.openxmlformats.org/officeDocument/2006/relationships/hyperlink" Target="https://www.jst.go.jp/a-step/koubo/index.html" TargetMode="External"/><Relationship Id="rId121" Type="http://schemas.openxmlformats.org/officeDocument/2006/relationships/hyperlink" Target="http://www.nakayama-zaidan.or.jp/subsidy/subsidy01.html" TargetMode="External"/><Relationship Id="rId142" Type="http://schemas.openxmlformats.org/officeDocument/2006/relationships/hyperlink" Target="https://www.narishige.co.jp/japanese/fund/" TargetMode="External"/><Relationship Id="rId3" Type="http://schemas.openxmlformats.org/officeDocument/2006/relationships/hyperlink" Target="https://www.jsps.go.jp/j-inv_researchers/index.html" TargetMode="External"/><Relationship Id="rId25" Type="http://schemas.openxmlformats.org/officeDocument/2006/relationships/hyperlink" Target="https://www.naito-f.or.jp/jp/joseikn/jo_index.php?data=about" TargetMode="External"/><Relationship Id="rId46" Type="http://schemas.openxmlformats.org/officeDocument/2006/relationships/hyperlink" Target="http://www.iiajapan.com/system/josei/" TargetMode="External"/><Relationship Id="rId67" Type="http://schemas.openxmlformats.org/officeDocument/2006/relationships/hyperlink" Target="http://www.fost.or.jp/subsidies.html" TargetMode="External"/><Relationship Id="rId116" Type="http://schemas.openxmlformats.org/officeDocument/2006/relationships/hyperlink" Target="https://hojo.keirin-autorace.or.jp/shinsei/shinsei.htmll" TargetMode="External"/><Relationship Id="rId137" Type="http://schemas.openxmlformats.org/officeDocument/2006/relationships/hyperlink" Target="https://www.msl.titech.ac.jp/crp_top/koubo2021/" TargetMode="External"/><Relationship Id="rId158" Type="http://schemas.openxmlformats.org/officeDocument/2006/relationships/hyperlink" Target="https://www.candc.or.jp/jyosei/jyosei_kokusai.html"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s://www.dendai.ac.jp/about/tdu/activities/research/niwa.html" TargetMode="External"/><Relationship Id="rId62" Type="http://schemas.openxmlformats.org/officeDocument/2006/relationships/hyperlink" Target="http://www.jade.dti.ne.jp/bankfund/bosyuyoko.pdf" TargetMode="External"/><Relationship Id="rId83" Type="http://schemas.openxmlformats.org/officeDocument/2006/relationships/hyperlink" Target="http://www.ando-zaidan.jp/html/syoku_02_01.html" TargetMode="External"/><Relationship Id="rId88" Type="http://schemas.openxmlformats.org/officeDocument/2006/relationships/hyperlink" Target="http://www.jaci.or.jp/gscn/page_03.html" TargetMode="External"/><Relationship Id="rId111" Type="http://schemas.openxmlformats.org/officeDocument/2006/relationships/hyperlink" Target="https://www.nict.go.jp/collabo/commission/20200911kobo.html" TargetMode="External"/><Relationship Id="rId132" Type="http://schemas.openxmlformats.org/officeDocument/2006/relationships/hyperlink" Target="https://www.mitsubishi-zaidan.jp/" TargetMode="External"/><Relationship Id="rId153" Type="http://schemas.openxmlformats.org/officeDocument/2006/relationships/hyperlink" Target="http://www.dpri.kyoto-u.ac.jp/collaboration_w_eri/" TargetMode="External"/><Relationship Id="rId15" Type="http://schemas.openxmlformats.org/officeDocument/2006/relationships/hyperlink" Target="https://www.jst.go.jp/a-step/koubo/index.html" TargetMode="External"/><Relationship Id="rId36" Type="http://schemas.openxmlformats.org/officeDocument/2006/relationships/hyperlink" Target="https://www.af-info.or.jp/research/about.html" TargetMode="External"/><Relationship Id="rId57" Type="http://schemas.openxmlformats.org/officeDocument/2006/relationships/hyperlink" Target="https://www.jsps.go.jp/j-inv_researchers/index.html" TargetMode="External"/><Relationship Id="rId106" Type="http://schemas.openxmlformats.org/officeDocument/2006/relationships/hyperlink" Target="http://www.fujizaidan.or.jp/bosyuu.html" TargetMode="External"/><Relationship Id="rId127" Type="http://schemas.openxmlformats.org/officeDocument/2006/relationships/hyperlink" Target="https://hirose-isf.or.jp/prize/" TargetMode="External"/><Relationship Id="rId10" Type="http://schemas.openxmlformats.org/officeDocument/2006/relationships/hyperlink" Target="http://www.jfe-21st-cf.or.jp/furtherance/pdf/tech2020.pdf" TargetMode="External"/><Relationship Id="rId31" Type="http://schemas.openxmlformats.org/officeDocument/2006/relationships/hyperlink" Target="https://www.terumozaidan.or.jp/support/research.html" TargetMode="External"/><Relationship Id="rId52" Type="http://schemas.openxmlformats.org/officeDocument/2006/relationships/hyperlink" Target="https://www.nedo.go.jp/koubo/EF2_100154.html" TargetMode="External"/><Relationship Id="rId73" Type="http://schemas.openxmlformats.org/officeDocument/2006/relationships/hyperlink" Target="https://seeds-commercialize.jp/" TargetMode="External"/><Relationship Id="rId78" Type="http://schemas.openxmlformats.org/officeDocument/2006/relationships/hyperlink" Target="https://www.tateisi-f.org/research/abc/" TargetMode="External"/><Relationship Id="rId94" Type="http://schemas.openxmlformats.org/officeDocument/2006/relationships/hyperlink" Target="https://www.ymfs.jp/project/assist/15th/study/" TargetMode="External"/><Relationship Id="rId99" Type="http://schemas.openxmlformats.org/officeDocument/2006/relationships/hyperlink" Target="https://www.jst.go.jp/a-step/koubo/index.html" TargetMode="External"/><Relationship Id="rId101" Type="http://schemas.openxmlformats.org/officeDocument/2006/relationships/hyperlink" Target="https://www.nedo.go.jp/koubo/EV2_100210.html" TargetMode="External"/><Relationship Id="rId122" Type="http://schemas.openxmlformats.org/officeDocument/2006/relationships/hyperlink" Target="https://www.paloma.co.jp/csr/cs/foundation/information.html" TargetMode="External"/><Relationship Id="rId143" Type="http://schemas.openxmlformats.org/officeDocument/2006/relationships/hyperlink" Target="http://www.jaci.or.jp/recruit/page_02_10_2021.html" TargetMode="External"/><Relationship Id="rId148" Type="http://schemas.openxmlformats.org/officeDocument/2006/relationships/hyperlink" Target="https://www.nichibun.ac.jp/pc1/ja/education/special_s.html" TargetMode="External"/><Relationship Id="rId4" Type="http://schemas.openxmlformats.org/officeDocument/2006/relationships/hyperlink" Target="https://www.jsps.go.jp/j-inv_researchers/index.html" TargetMode="External"/><Relationship Id="rId9" Type="http://schemas.openxmlformats.org/officeDocument/2006/relationships/hyperlink" Target="https://www.murata.com/ja-jp/group/zaidan/requirement" TargetMode="External"/><Relationship Id="rId26" Type="http://schemas.openxmlformats.org/officeDocument/2006/relationships/hyperlink" Target="https://www.jsps.go.jp/j-le/koubo_kenkyu.html" TargetMode="External"/><Relationship Id="rId47" Type="http://schemas.openxmlformats.org/officeDocument/2006/relationships/hyperlink" Target="http://www.city.kawasaki.jp/300/page/0000117661.html" TargetMode="External"/><Relationship Id="rId68" Type="http://schemas.openxmlformats.org/officeDocument/2006/relationships/hyperlink" Target="https://www.nedo.go.jp/koubo/CD2_100217.html" TargetMode="External"/><Relationship Id="rId89" Type="http://schemas.openxmlformats.org/officeDocument/2006/relationships/hyperlink" Target="http://www.hnf.jp/josei/" TargetMode="External"/><Relationship Id="rId112" Type="http://schemas.openxmlformats.org/officeDocument/2006/relationships/hyperlink" Target="http://www.fsc.go.jp/chousa/kenkyu/kenkyu_koubo/kenkyu_r3_kouboyouryou.html" TargetMode="External"/><Relationship Id="rId133" Type="http://schemas.openxmlformats.org/officeDocument/2006/relationships/hyperlink" Target="https://www.mitsubishi-zaidan.jp/" TargetMode="External"/><Relationship Id="rId154" Type="http://schemas.openxmlformats.org/officeDocument/2006/relationships/hyperlink" Target="https://www.nedo.go.jp/koubo/EF2_100159.html" TargetMode="External"/><Relationship Id="rId16" Type="http://schemas.openxmlformats.org/officeDocument/2006/relationships/hyperlink" Target="https://www.jst.go.jp/a-step/koubo/index.html" TargetMode="External"/><Relationship Id="rId37" Type="http://schemas.openxmlformats.org/officeDocument/2006/relationships/hyperlink" Target="https://www.amada-f.or.jp/prog" TargetMode="External"/><Relationship Id="rId58" Type="http://schemas.openxmlformats.org/officeDocument/2006/relationships/hyperlink" Target="https://www.nedo.go.jp/koubo/EV2_100210.html" TargetMode="External"/><Relationship Id="rId79" Type="http://schemas.openxmlformats.org/officeDocument/2006/relationships/hyperlink" Target="https://www.tateisi-f.org/research/i_exch/index1.html" TargetMode="External"/><Relationship Id="rId102" Type="http://schemas.openxmlformats.org/officeDocument/2006/relationships/hyperlink" Target="https://www.amed.go.jp/koubo/02/01/0201A_00090.html" TargetMode="External"/><Relationship Id="rId123" Type="http://schemas.openxmlformats.org/officeDocument/2006/relationships/hyperlink" Target="https://www.nips.ac.jp/collabo/index.html" TargetMode="External"/><Relationship Id="rId144" Type="http://schemas.openxmlformats.org/officeDocument/2006/relationships/hyperlink" Target="https://www.roushikyo.or.jp/?p=we-page-menu-1-4&amp;category=19327&amp;key=19410&amp;type=contents&amp;subkey=353845" TargetMode="External"/><Relationship Id="rId90" Type="http://schemas.openxmlformats.org/officeDocument/2006/relationships/hyperlink" Target="https://www.tel.co.jp/rd/jointresearch/tmp/Application_guide.pdf" TargetMode="External"/><Relationship Id="rId27" Type="http://schemas.openxmlformats.org/officeDocument/2006/relationships/hyperlink" Target="http://yamazakispice-promotionfdn.jp/bosyu.shtml" TargetMode="External"/><Relationship Id="rId48" Type="http://schemas.openxmlformats.org/officeDocument/2006/relationships/hyperlink" Target="http://shoureikai.or.jp/awards/" TargetMode="External"/><Relationship Id="rId69" Type="http://schemas.openxmlformats.org/officeDocument/2006/relationships/hyperlink" Target="https://www.soumu.go.jp/menu_news/s-news/01tsushin03_02000304.html" TargetMode="External"/><Relationship Id="rId113" Type="http://schemas.openxmlformats.org/officeDocument/2006/relationships/hyperlink" Target="https://www.nedo.go.jp/koubo/CD2_100235.html" TargetMode="External"/><Relationship Id="rId134" Type="http://schemas.openxmlformats.org/officeDocument/2006/relationships/hyperlink" Target="https://www.mitsubishi-zaidan.jp/" TargetMode="External"/><Relationship Id="rId80" Type="http://schemas.openxmlformats.org/officeDocument/2006/relationships/hyperlink" Target="https://www.swtf.or.jp/activity/commendation/" TargetMode="External"/><Relationship Id="rId155" Type="http://schemas.openxmlformats.org/officeDocument/2006/relationships/hyperlink" Target="https://www.nedo.go.jp/koubo/HY2_00043.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asahikasei-pharma.co.jp/a-compass/jp/" TargetMode="External"/><Relationship Id="rId21" Type="http://schemas.openxmlformats.org/officeDocument/2006/relationships/hyperlink" Target="https://www.pref.yamanashi.jp/shigaku-kgk/omura_project/wakatekennkyu.html" TargetMode="External"/><Relationship Id="rId42" Type="http://schemas.openxmlformats.org/officeDocument/2006/relationships/hyperlink" Target="http://www.iwatani-foundation.or.jp/" TargetMode="External"/><Relationship Id="rId63" Type="http://schemas.openxmlformats.org/officeDocument/2006/relationships/hyperlink" Target="https://www.jsps.go.jp/hope/index.html" TargetMode="External"/><Relationship Id="rId84" Type="http://schemas.openxmlformats.org/officeDocument/2006/relationships/hyperlink" Target="https://www.iri-tokyo.jp/site/kenkyu/kyodou2021-2.html" TargetMode="External"/><Relationship Id="rId138" Type="http://schemas.openxmlformats.org/officeDocument/2006/relationships/hyperlink" Target="https://www.iip.or.jp/fellow/haken_r03cr.html" TargetMode="External"/><Relationship Id="rId107" Type="http://schemas.openxmlformats.org/officeDocument/2006/relationships/hyperlink" Target="https://www.sbs-kamatazaidan.or.jp/skzd/furtherance/" TargetMode="External"/><Relationship Id="rId11" Type="http://schemas.openxmlformats.org/officeDocument/2006/relationships/hyperlink" Target="https://jssf.or.jp/" TargetMode="External"/><Relationship Id="rId32" Type="http://schemas.openxmlformats.org/officeDocument/2006/relationships/hyperlink" Target="https://kose-cosmetology.or.jp/research_support/docs/2020Cosmetology_KouboYouryo.pdf" TargetMode="External"/><Relationship Id="rId53" Type="http://schemas.openxmlformats.org/officeDocument/2006/relationships/hyperlink" Target="http://www.pu-zaidan.jp/guide.html" TargetMode="External"/><Relationship Id="rId74" Type="http://schemas.openxmlformats.org/officeDocument/2006/relationships/hyperlink" Target="https://www.nedo.go.jp/koubo/EF2_100171.html" TargetMode="External"/><Relationship Id="rId128" Type="http://schemas.openxmlformats.org/officeDocument/2006/relationships/hyperlink" Target="https://www.candc.or.jp/jyosei/jyosei_kokusai.html" TargetMode="External"/><Relationship Id="rId5" Type="http://schemas.openxmlformats.org/officeDocument/2006/relationships/hyperlink" Target="https://www.murata.com/ja-jp/group/zaidan/requirement" TargetMode="External"/><Relationship Id="rId90" Type="http://schemas.openxmlformats.org/officeDocument/2006/relationships/hyperlink" Target="https://scat.or.jp/josei/" TargetMode="External"/><Relationship Id="rId95" Type="http://schemas.openxmlformats.org/officeDocument/2006/relationships/hyperlink" Target="https://www.nedo.go.jp/koubo/SM2_100001_00004.html" TargetMode="External"/><Relationship Id="rId22" Type="http://schemas.openxmlformats.org/officeDocument/2006/relationships/hyperlink" Target="https://www.fujizai.or.jp/J-s-jigyo.htm" TargetMode="External"/><Relationship Id="rId27" Type="http://schemas.openxmlformats.org/officeDocument/2006/relationships/hyperlink" Target="http://www.okawa-foundation.or.jp/application/research_grant.html" TargetMode="External"/><Relationship Id="rId43" Type="http://schemas.openxmlformats.org/officeDocument/2006/relationships/hyperlink" Target="https://www.nakatani-foundation.jp/" TargetMode="External"/><Relationship Id="rId48" Type="http://schemas.openxmlformats.org/officeDocument/2006/relationships/hyperlink" Target="https://www.niph.go.jp/" TargetMode="External"/><Relationship Id="rId64" Type="http://schemas.openxmlformats.org/officeDocument/2006/relationships/hyperlink" Target="https://www.jsps.go.jp/j-lindau/index.html" TargetMode="External"/><Relationship Id="rId69" Type="http://schemas.openxmlformats.org/officeDocument/2006/relationships/hyperlink" Target="https://www.asahi.com/shimbun/award/asahi/" TargetMode="External"/><Relationship Id="rId113" Type="http://schemas.openxmlformats.org/officeDocument/2006/relationships/hyperlink" Target="https://www.nict.go.jp/collabo/commission/20211014kobo.html" TargetMode="External"/><Relationship Id="rId118" Type="http://schemas.openxmlformats.org/officeDocument/2006/relationships/hyperlink" Target="https://www.nii.ac.jp/research/collaboration/koubo/" TargetMode="External"/><Relationship Id="rId134" Type="http://schemas.openxmlformats.org/officeDocument/2006/relationships/hyperlink" Target="https://www.nedo.go.jp/koubo/SM2_100001_00012.html" TargetMode="External"/><Relationship Id="rId139" Type="http://schemas.openxmlformats.org/officeDocument/2006/relationships/hyperlink" Target="http://www.sound-zaidan.com/stpfsinsei.html" TargetMode="External"/><Relationship Id="rId80" Type="http://schemas.openxmlformats.org/officeDocument/2006/relationships/hyperlink" Target="https://www.tateisi-f.org/research/i_exch/index1.html" TargetMode="External"/><Relationship Id="rId85" Type="http://schemas.openxmlformats.org/officeDocument/2006/relationships/hyperlink" Target="https://www.doshisha.ac.jp/doshisha/recruit/harris.html" TargetMode="External"/><Relationship Id="rId12" Type="http://schemas.openxmlformats.org/officeDocument/2006/relationships/hyperlink" Target="https://www.ms-ins.com/welfare/research_grant.htm" TargetMode="External"/><Relationship Id="rId17" Type="http://schemas.openxmlformats.org/officeDocument/2006/relationships/hyperlink" Target="http://www.inoue-zaidan.or.jp/f-02.html" TargetMode="External"/><Relationship Id="rId33" Type="http://schemas.openxmlformats.org/officeDocument/2006/relationships/hyperlink" Target="https://www.city.kawasaki.jp/300/page/0000127525.html" TargetMode="External"/><Relationship Id="rId38" Type="http://schemas.openxmlformats.org/officeDocument/2006/relationships/hyperlink" Target="https://www.pref.kanagawa.jp/docs/sr4/cnt/f430080/p799054.html" TargetMode="External"/><Relationship Id="rId59" Type="http://schemas.openxmlformats.org/officeDocument/2006/relationships/hyperlink" Target="https://www.suzukenzaidan.or.jp/bosyu/index.html" TargetMode="External"/><Relationship Id="rId103" Type="http://schemas.openxmlformats.org/officeDocument/2006/relationships/hyperlink" Target="https://jcmanet.or.jp/kyokai-katsudo/commendation/josei-jigyo/" TargetMode="External"/><Relationship Id="rId108" Type="http://schemas.openxmlformats.org/officeDocument/2006/relationships/hyperlink" Target="https://www.paloma.co.jp/csr/cs/foundation/information.html" TargetMode="External"/><Relationship Id="rId124" Type="http://schemas.openxmlformats.org/officeDocument/2006/relationships/hyperlink" Target="https://www.mitsubishi-zaidan.jp/" TargetMode="External"/><Relationship Id="rId129" Type="http://schemas.openxmlformats.org/officeDocument/2006/relationships/hyperlink" Target="http://www.jaci.or.jp/recruit/page_02_11_2022.html" TargetMode="External"/><Relationship Id="rId54" Type="http://schemas.openxmlformats.org/officeDocument/2006/relationships/hyperlink" Target="http://www.hoyu.co.jp/zaidan/subsidy/" TargetMode="External"/><Relationship Id="rId70" Type="http://schemas.openxmlformats.org/officeDocument/2006/relationships/hyperlink" Target="http://www.rinri.or.jp/" TargetMode="External"/><Relationship Id="rId75" Type="http://schemas.openxmlformats.org/officeDocument/2006/relationships/hyperlink" Target="https://www.nedo.go.jp/koubo/SM2_100001_00003.html" TargetMode="External"/><Relationship Id="rId91" Type="http://schemas.openxmlformats.org/officeDocument/2006/relationships/hyperlink" Target="https://scat.or.jp/josei/" TargetMode="External"/><Relationship Id="rId96" Type="http://schemas.openxmlformats.org/officeDocument/2006/relationships/hyperlink" Target="https://www.taf.or.jp/" TargetMode="External"/><Relationship Id="rId140" Type="http://schemas.openxmlformats.org/officeDocument/2006/relationships/hyperlink" Target="https://www.kistec.jp/r_and_d/cmcl/r4jigyoka_sokushin/" TargetMode="External"/><Relationship Id="rId145" Type="http://schemas.openxmlformats.org/officeDocument/2006/relationships/printerSettings" Target="../printerSettings/printerSettings5.bin"/><Relationship Id="rId1" Type="http://schemas.openxmlformats.org/officeDocument/2006/relationships/hyperlink" Target="https://www.nidec.com/jp/nagamori-f/subsidy/applicatioguidelines.html" TargetMode="External"/><Relationship Id="rId6" Type="http://schemas.openxmlformats.org/officeDocument/2006/relationships/hyperlink" Target="https://www.murata.com/ja-jp/group/zaidan/requirement"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s://www.sgh-foundation.or.jp/gan/nurse_assistance.html" TargetMode="External"/><Relationship Id="rId49" Type="http://schemas.openxmlformats.org/officeDocument/2006/relationships/hyperlink" Target="https://www.daiichisankyo.co.jp/corporate/rd/taneds/index.html" TargetMode="External"/><Relationship Id="rId114" Type="http://schemas.openxmlformats.org/officeDocument/2006/relationships/hyperlink" Target="https://www.nedo.go.jp/koubo/EV2_100241.html" TargetMode="External"/><Relationship Id="rId119" Type="http://schemas.openxmlformats.org/officeDocument/2006/relationships/hyperlink" Target="http://www.cstc.or.jp/business/ai_research.php" TargetMode="External"/><Relationship Id="rId44" Type="http://schemas.openxmlformats.org/officeDocument/2006/relationships/hyperlink" Target="https://www.nakatani-foundation.jp/" TargetMode="External"/><Relationship Id="rId60" Type="http://schemas.openxmlformats.org/officeDocument/2006/relationships/hyperlink" Target="https://www.af-info.or.jp/research/apply.html" TargetMode="External"/><Relationship Id="rId65" Type="http://schemas.openxmlformats.org/officeDocument/2006/relationships/hyperlink" Target="http://koueki.jiii.or.jp/hyosho/zenkoku/2022/documents/boshuyoko.pdf" TargetMode="External"/><Relationship Id="rId81" Type="http://schemas.openxmlformats.org/officeDocument/2006/relationships/hyperlink" Target="https://www.expo-cosmos.or.jp/main/zyosei/invitation_04.html" TargetMode="External"/><Relationship Id="rId86" Type="http://schemas.openxmlformats.org/officeDocument/2006/relationships/hyperlink" Target="http://nsg-zaidan.or.jp/event/r4collection.html" TargetMode="External"/><Relationship Id="rId130" Type="http://schemas.openxmlformats.org/officeDocument/2006/relationships/hyperlink" Target="http://www.sankei-award.jp/sentan/index.html" TargetMode="External"/><Relationship Id="rId135" Type="http://schemas.openxmlformats.org/officeDocument/2006/relationships/hyperlink" Target="https://www.ioes.saga-u.ac.jp/jp/collabo/collabo_apply" TargetMode="External"/><Relationship Id="rId13" Type="http://schemas.openxmlformats.org/officeDocument/2006/relationships/hyperlink" Target="https://www.tateisi-f.org/" TargetMode="External"/><Relationship Id="rId18" Type="http://schemas.openxmlformats.org/officeDocument/2006/relationships/hyperlink" Target="http://www.katazaidan.or.jp/" TargetMode="External"/><Relationship Id="rId39" Type="http://schemas.openxmlformats.org/officeDocument/2006/relationships/hyperlink" Target="https://www.jst.go.jp/pf/platform/koubo.html" TargetMode="External"/><Relationship Id="rId109" Type="http://schemas.openxmlformats.org/officeDocument/2006/relationships/hyperlink" Target="https://www.aluminum.or.jp/sys_img/files/1632917037_0.pdf" TargetMode="External"/><Relationship Id="rId34" Type="http://schemas.openxmlformats.org/officeDocument/2006/relationships/hyperlink" Target="http://www.ati.or.jp/assistance.html" TargetMode="External"/><Relationship Id="rId50" Type="http://schemas.openxmlformats.org/officeDocument/2006/relationships/hyperlink" Target="https://www.jsps.go.jp/j-le/koubo_kenkyu.html" TargetMode="External"/><Relationship Id="rId55" Type="http://schemas.openxmlformats.org/officeDocument/2006/relationships/hyperlink" Target="http://www.jade.dti.ne.jp/bankfund/bosyuyoko.pdf" TargetMode="External"/><Relationship Id="rId76" Type="http://schemas.openxmlformats.org/officeDocument/2006/relationships/hyperlink" Target="https://www.candc.or.jp/jyosei/jyosei_gaikoku.html" TargetMode="External"/><Relationship Id="rId97" Type="http://schemas.openxmlformats.org/officeDocument/2006/relationships/hyperlink" Target="https://japangame.org/support/" TargetMode="External"/><Relationship Id="rId104" Type="http://schemas.openxmlformats.org/officeDocument/2006/relationships/hyperlink" Target="http://www.jaci.or.jp/gscn/page_03.html" TargetMode="External"/><Relationship Id="rId120" Type="http://schemas.openxmlformats.org/officeDocument/2006/relationships/hyperlink" Target="https://www.fujimori-f.or.jp/subsidy/requirements.html" TargetMode="External"/><Relationship Id="rId125" Type="http://schemas.openxmlformats.org/officeDocument/2006/relationships/hyperlink" Target="https://www.mitsubishi-zaidan.jp/" TargetMode="External"/><Relationship Id="rId141" Type="http://schemas.openxmlformats.org/officeDocument/2006/relationships/hyperlink" Target="https://www.nedo.go.jp/activities/ZZJP_100196.html" TargetMode="External"/><Relationship Id="rId7" Type="http://schemas.openxmlformats.org/officeDocument/2006/relationships/hyperlink" Target="http://yamazakispice-promotionfdn.jp/bosyu.shtml" TargetMode="External"/><Relationship Id="rId71" Type="http://schemas.openxmlformats.org/officeDocument/2006/relationships/hyperlink" Target="https://www.candc.or.jp/jyosei/jyosei_kokusai.html" TargetMode="External"/><Relationship Id="rId92" Type="http://schemas.openxmlformats.org/officeDocument/2006/relationships/hyperlink" Target="https://www.mukai-zaidan.or.jp/researchgrant" TargetMode="External"/><Relationship Id="rId2" Type="http://schemas.openxmlformats.org/officeDocument/2006/relationships/hyperlink" Target="http://www.jnhf.or.jp/subsidy_1.html" TargetMode="External"/><Relationship Id="rId29" Type="http://schemas.openxmlformats.org/officeDocument/2006/relationships/hyperlink" Target="https://www.yashimadenki.co.jp/zaidan/enterprise_application/offering_20210325.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metro.tokyo.lg.jp/tosei/hodohappyo/press/2021/05/11/11.html" TargetMode="External"/><Relationship Id="rId45" Type="http://schemas.openxmlformats.org/officeDocument/2006/relationships/hyperlink" Target="https://www.denki.or.jp/award/outline" TargetMode="External"/><Relationship Id="rId66" Type="http://schemas.openxmlformats.org/officeDocument/2006/relationships/hyperlink" Target="https://research.nichibun.ac.jp/pc1/ja/employment/team.html" TargetMode="External"/><Relationship Id="rId87" Type="http://schemas.openxmlformats.org/officeDocument/2006/relationships/hyperlink" Target="https://www.nict.go.jp/deploy-support/int_prog.html" TargetMode="External"/><Relationship Id="rId110" Type="http://schemas.openxmlformats.org/officeDocument/2006/relationships/hyperlink" Target="http://www.t-hito.or.jp/zaidan/toyamashou/data/boshu.html" TargetMode="External"/><Relationship Id="rId115" Type="http://schemas.openxmlformats.org/officeDocument/2006/relationships/hyperlink" Target="https://www.nedo.go.jp/koubo/EF2_100176.html" TargetMode="External"/><Relationship Id="rId131" Type="http://schemas.openxmlformats.org/officeDocument/2006/relationships/hyperlink" Target="https://www.nidec.com/jp/nagamori-f/awards/applicatioguidelines.html" TargetMode="External"/><Relationship Id="rId136" Type="http://schemas.openxmlformats.org/officeDocument/2006/relationships/hyperlink" Target="https://www.ioes.saga-u.ac.jp/jp/collabo/collabo_apply" TargetMode="External"/><Relationship Id="rId61" Type="http://schemas.openxmlformats.org/officeDocument/2006/relationships/hyperlink" Target="https://www.nict.go.jp/collabo/commission/B5Gsokushin/B5G_kobo/20210630kobo.html" TargetMode="External"/><Relationship Id="rId82" Type="http://schemas.openxmlformats.org/officeDocument/2006/relationships/hyperlink" Target="https://hagiwara-foundation.or.jp/subsidy/" TargetMode="External"/><Relationship Id="rId19" Type="http://schemas.openxmlformats.org/officeDocument/2006/relationships/hyperlink" Target="http://www.katazaidan.or.jp/" TargetMode="External"/><Relationship Id="rId14" Type="http://schemas.openxmlformats.org/officeDocument/2006/relationships/hyperlink" Target="http://www.river.or.jp/koeki/jyosei/2021.html" TargetMode="External"/><Relationship Id="rId30" Type="http://schemas.openxmlformats.org/officeDocument/2006/relationships/hyperlink" Target="http://www.sumitomo.or.jp/" TargetMode="External"/><Relationship Id="rId35" Type="http://schemas.openxmlformats.org/officeDocument/2006/relationships/hyperlink" Target="https://www.nict.go.jp/collabo/commission/B5Gsokushin/B5G_kobo/20210430kobo.html" TargetMode="External"/><Relationship Id="rId56" Type="http://schemas.openxmlformats.org/officeDocument/2006/relationships/hyperlink" Target="https://www.kistec.jp/category/r_and_d/project_res/st/" TargetMode="External"/><Relationship Id="rId77" Type="http://schemas.openxmlformats.org/officeDocument/2006/relationships/hyperlink" Target="https://www.nikkyoko.or.jp/business/education.html" TargetMode="External"/><Relationship Id="rId100" Type="http://schemas.openxmlformats.org/officeDocument/2006/relationships/hyperlink" Target="https://tanaka-foundation.or.jp/grant/index.html" TargetMode="External"/><Relationship Id="rId105" Type="http://schemas.openxmlformats.org/officeDocument/2006/relationships/hyperlink" Target="https://yokohama-viamare.or.jp/grant.html" TargetMode="External"/><Relationship Id="rId126" Type="http://schemas.openxmlformats.org/officeDocument/2006/relationships/hyperlink" Target="https://www.mitsubishi-zaidan.jp/" TargetMode="External"/><Relationship Id="rId8" Type="http://schemas.openxmlformats.org/officeDocument/2006/relationships/hyperlink" Target="http://www.kwef.or.jp/josei/josei_koku.html" TargetMode="External"/><Relationship Id="rId51" Type="http://schemas.openxmlformats.org/officeDocument/2006/relationships/hyperlink" Target="https://www.mext.go.jp/b_menu/boshu/detail/1417596_00004.htm" TargetMode="External"/><Relationship Id="rId72" Type="http://schemas.openxmlformats.org/officeDocument/2006/relationships/hyperlink" Target="https://www.katokinen.or.jp/applications/3_1ken_zyo.html" TargetMode="External"/><Relationship Id="rId93" Type="http://schemas.openxmlformats.org/officeDocument/2006/relationships/hyperlink" Target="http://www.hnf.jp/josei/" TargetMode="External"/><Relationship Id="rId98" Type="http://schemas.openxmlformats.org/officeDocument/2006/relationships/hyperlink" Target="http://www.fujizaidan.or.jp/bosyuu.html" TargetMode="External"/><Relationship Id="rId121" Type="http://schemas.openxmlformats.org/officeDocument/2006/relationships/hyperlink" Target="https://www.gmof.or.jp/subsidies/" TargetMode="External"/><Relationship Id="rId142" Type="http://schemas.openxmlformats.org/officeDocument/2006/relationships/hyperlink" Target="https://www.nedo.go.jp/koubo/EF2_100182.html" TargetMode="External"/><Relationship Id="rId3" Type="http://schemas.openxmlformats.org/officeDocument/2006/relationships/hyperlink" Target="https://tobe-maki.or.jp/grant/" TargetMode="External"/><Relationship Id="rId25" Type="http://schemas.openxmlformats.org/officeDocument/2006/relationships/hyperlink" Target="https://www.izumi-zaidan.jp/" TargetMode="External"/><Relationship Id="rId46" Type="http://schemas.openxmlformats.org/officeDocument/2006/relationships/hyperlink" Target="https://www.eapharma.co.jp/openinnovation/" TargetMode="External"/><Relationship Id="rId67" Type="http://schemas.openxmlformats.org/officeDocument/2006/relationships/hyperlink" Target="https://www.ando-zaidan.jp/innovation/foodcreationsociety/" TargetMode="External"/><Relationship Id="rId116" Type="http://schemas.openxmlformats.org/officeDocument/2006/relationships/hyperlink" Target="http://www.protein.osaka-u.ac.jp/kyoten/?cat=2" TargetMode="External"/><Relationship Id="rId137" Type="http://schemas.openxmlformats.org/officeDocument/2006/relationships/hyperlink" Target="https://www.topy-ep.co.jp/news/detail.html?id=124" TargetMode="External"/><Relationship Id="rId20" Type="http://schemas.openxmlformats.org/officeDocument/2006/relationships/hyperlink" Target="https://www.terumozaidan.or.jp/support/research.html" TargetMode="External"/><Relationship Id="rId41" Type="http://schemas.openxmlformats.org/officeDocument/2006/relationships/hyperlink" Target="https://www.terumozaidan.or.jp/support/overseas.html" TargetMode="External"/><Relationship Id="rId62" Type="http://schemas.openxmlformats.org/officeDocument/2006/relationships/hyperlink" Target="https://www.hakuhodofoundation.or.jp/subsidy/" TargetMode="External"/><Relationship Id="rId83" Type="http://schemas.openxmlformats.org/officeDocument/2006/relationships/hyperlink" Target="https://www.pref.aichi.jp/san-kagi/kagaku/nurture/pd/" TargetMode="External"/><Relationship Id="rId88" Type="http://schemas.openxmlformats.org/officeDocument/2006/relationships/hyperlink" Target="https://www.nict.go.jp/deploy-support/int_prog.html" TargetMode="External"/><Relationship Id="rId111" Type="http://schemas.openxmlformats.org/officeDocument/2006/relationships/hyperlink" Target="https://hirose-isf.or.jp/prize/" TargetMode="External"/><Relationship Id="rId132" Type="http://schemas.openxmlformats.org/officeDocument/2006/relationships/hyperlink" Target="https://www.roushikyo.or.jp/index.html?p=we-page-menu-1-4&amp;category=19327&amp;key=19410&amp;type=contents&amp;subkey=407255" TargetMode="External"/><Relationship Id="rId15" Type="http://schemas.openxmlformats.org/officeDocument/2006/relationships/hyperlink" Target="http://www.sept.or.jp/02jyoseijigyou/02sinnseisyo/sinseisyo.html" TargetMode="External"/><Relationship Id="rId36" Type="http://schemas.openxmlformats.org/officeDocument/2006/relationships/hyperlink" Target="https://www.nict.go.jp/collabo/commission/B5Gsokushin/B5G_kobo/20210430kobo.html" TargetMode="External"/><Relationship Id="rId57" Type="http://schemas.openxmlformats.org/officeDocument/2006/relationships/hyperlink" Target="http://www.osaka21.or.jp/jecfund/information/" TargetMode="External"/><Relationship Id="rId106" Type="http://schemas.openxmlformats.org/officeDocument/2006/relationships/hyperlink" Target="https://cainz-dif.or.jp/grant/" TargetMode="External"/><Relationship Id="rId127" Type="http://schemas.openxmlformats.org/officeDocument/2006/relationships/hyperlink" Target="http://www.eri.u-tokyo.ac.jp/kyodoriyou/coordinating/" TargetMode="External"/><Relationship Id="rId10" Type="http://schemas.openxmlformats.org/officeDocument/2006/relationships/hyperlink" Target="https://www.jsps.go.jp/j-ikushi-prize/index.html" TargetMode="External"/><Relationship Id="rId31" Type="http://schemas.openxmlformats.org/officeDocument/2006/relationships/hyperlink" Target="https://casiozaidan.org/files/pdf/2019entry_josei.pdf" TargetMode="External"/><Relationship Id="rId52" Type="http://schemas.openxmlformats.org/officeDocument/2006/relationships/hyperlink" Target="http://www.jwes.or.jp/jp/somu/grant/index.html" TargetMode="External"/><Relationship Id="rId73" Type="http://schemas.openxmlformats.org/officeDocument/2006/relationships/hyperlink" Target="https://www.nict.go.jp/collabo/commission/B5Gsokushin/B5G_kobo/20210716kobo.html" TargetMode="External"/><Relationship Id="rId78" Type="http://schemas.openxmlformats.org/officeDocument/2006/relationships/hyperlink" Target="https://www.tateisi-f.org/research/s/" TargetMode="External"/><Relationship Id="rId94" Type="http://schemas.openxmlformats.org/officeDocument/2006/relationships/hyperlink" Target="https://www.ymfs.jp/project/assist/16th/" TargetMode="External"/><Relationship Id="rId99" Type="http://schemas.openxmlformats.org/officeDocument/2006/relationships/hyperlink" Target="http://www.nakayama-zaidan.or.jp/" TargetMode="External"/><Relationship Id="rId101" Type="http://schemas.openxmlformats.org/officeDocument/2006/relationships/hyperlink" Target="https://www.tr.mufg.jp/shisan/kouekishintaku_list.html" TargetMode="External"/><Relationship Id="rId122" Type="http://schemas.openxmlformats.org/officeDocument/2006/relationships/hyperlink" Target="https://www.nips.ac.jp/collabo/index.html" TargetMode="External"/><Relationship Id="rId143" Type="http://schemas.openxmlformats.org/officeDocument/2006/relationships/hyperlink" Target="https://www.minpaku.ac.jp/research/project/iurp/offer" TargetMode="External"/><Relationship Id="rId4" Type="http://schemas.openxmlformats.org/officeDocument/2006/relationships/hyperlink" Target="https://www.mext.go.jp/b_menu/boshu/detail/1401208.htm" TargetMode="External"/><Relationship Id="rId9" Type="http://schemas.openxmlformats.org/officeDocument/2006/relationships/hyperlink" Target="https://www.koryu.or.jp/business/exchange/tabid2584.html" TargetMode="External"/><Relationship Id="rId26" Type="http://schemas.openxmlformats.org/officeDocument/2006/relationships/hyperlink" Target="http://www.okawa-foundation.or.jp/activities/prize/index.html" TargetMode="External"/><Relationship Id="rId47" Type="http://schemas.openxmlformats.org/officeDocument/2006/relationships/hyperlink" Target="https://www.amada-f.or.jp/prog" TargetMode="External"/><Relationship Id="rId68" Type="http://schemas.openxmlformats.org/officeDocument/2006/relationships/hyperlink" Target="https://www.swtf.or.jp/activity/commendation/" TargetMode="External"/><Relationship Id="rId89" Type="http://schemas.openxmlformats.org/officeDocument/2006/relationships/hyperlink" Target="https://noguchi.or.jp/entry.php" TargetMode="External"/><Relationship Id="rId112" Type="http://schemas.openxmlformats.org/officeDocument/2006/relationships/hyperlink" Target="https://hojo.keirin-autorace.or.jp/shinsei/shinsei.htmll" TargetMode="External"/><Relationship Id="rId133" Type="http://schemas.openxmlformats.org/officeDocument/2006/relationships/hyperlink" Target="https://www.city.osaka.lg.jp/keizaisenryaku/page/0000525209.html" TargetMode="External"/><Relationship Id="rId16" Type="http://schemas.openxmlformats.org/officeDocument/2006/relationships/hyperlink" Target="http://www.inoue-zaidan.or.jp/f-03.html" TargetMode="External"/><Relationship Id="rId37" Type="http://schemas.openxmlformats.org/officeDocument/2006/relationships/hyperlink" Target="https://www.nedo.go.jp/koubo/CA2_100302.html" TargetMode="External"/><Relationship Id="rId58" Type="http://schemas.openxmlformats.org/officeDocument/2006/relationships/hyperlink" Target="http://www.fost.or.jp/subsidies.html" TargetMode="External"/><Relationship Id="rId79" Type="http://schemas.openxmlformats.org/officeDocument/2006/relationships/hyperlink" Target="https://www.tateisi-f.org/research/abc/" TargetMode="External"/><Relationship Id="rId102" Type="http://schemas.openxmlformats.org/officeDocument/2006/relationships/hyperlink" Target="https://www.jss.or.jp/ikusei/sasakawa/" TargetMode="External"/><Relationship Id="rId123" Type="http://schemas.openxmlformats.org/officeDocument/2006/relationships/hyperlink" Target="https://www.nict.go.jp/press/2021/10/29-1.html" TargetMode="External"/><Relationship Id="rId144" Type="http://schemas.openxmlformats.org/officeDocument/2006/relationships/hyperlink" Target="https://kr-fd.or.jp/application_details/application2022/"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af-info.or.jp/research/apply.html" TargetMode="External"/><Relationship Id="rId21" Type="http://schemas.openxmlformats.org/officeDocument/2006/relationships/hyperlink" Target="https://www.jst.go.jp/alca/koubo/2025/index.html" TargetMode="External"/><Relationship Id="rId42" Type="http://schemas.openxmlformats.org/officeDocument/2006/relationships/hyperlink" Target="https://www.mochidazaidan.or.jp/kenkyu.html" TargetMode="External"/><Relationship Id="rId63" Type="http://schemas.openxmlformats.org/officeDocument/2006/relationships/hyperlink" Target="https://www.kanehara-zaidan.or.jp/subsidy/aid" TargetMode="External"/><Relationship Id="rId84" Type="http://schemas.openxmlformats.org/officeDocument/2006/relationships/hyperlink" Target="https://www.mcfund.or.jp/mobilescience/entry.html" TargetMode="External"/><Relationship Id="rId138" Type="http://schemas.openxmlformats.org/officeDocument/2006/relationships/hyperlink" Target="https://www.smtb.jp/personal/entrustment/public/example/list" TargetMode="External"/><Relationship Id="rId159" Type="http://schemas.openxmlformats.org/officeDocument/2006/relationships/hyperlink" Target="https://www.nict.go.jp/deploy-support/conf-support2.html" TargetMode="External"/><Relationship Id="rId170" Type="http://schemas.openxmlformats.org/officeDocument/2006/relationships/hyperlink" Target="https://www.kistec.jp/r_and_d/senryaku_p/" TargetMode="External"/><Relationship Id="rId191" Type="http://schemas.openxmlformats.org/officeDocument/2006/relationships/hyperlink" Target="https://www.jst.go.jp/k-program/koubo/20250903_1_index.html" TargetMode="External"/><Relationship Id="rId107" Type="http://schemas.openxmlformats.org/officeDocument/2006/relationships/hyperlink" Target="https://kose-cosmetology.or.jp/research_support/researchSupport3.html" TargetMode="External"/><Relationship Id="rId11" Type="http://schemas.openxmlformats.org/officeDocument/2006/relationships/hyperlink" Target="https://www.amed.go.jp/koubo/20/01/2001B_00079.html" TargetMode="External"/><Relationship Id="rId32" Type="http://schemas.openxmlformats.org/officeDocument/2006/relationships/hyperlink" Target="http://www.ion.or.jp/grant.html" TargetMode="External"/><Relationship Id="rId53" Type="http://schemas.openxmlformats.org/officeDocument/2006/relationships/hyperlink" Target="https://www.yashimadenki.co.jp/zaidan/enterprise_activity.php" TargetMode="External"/><Relationship Id="rId74" Type="http://schemas.openxmlformats.org/officeDocument/2006/relationships/hyperlink" Target="https://www.mssf.or.jp/info224/" TargetMode="External"/><Relationship Id="rId128" Type="http://schemas.openxmlformats.org/officeDocument/2006/relationships/hyperlink" Target="https://www.disclo-koeki.org/04a/00707/" TargetMode="External"/><Relationship Id="rId149" Type="http://schemas.openxmlformats.org/officeDocument/2006/relationships/hyperlink" Target="https://www.disclo-koeki.org/07a/00956/index.html" TargetMode="External"/><Relationship Id="rId5" Type="http://schemas.openxmlformats.org/officeDocument/2006/relationships/hyperlink" Target="http://www.inoue-zaidan.or.jp/f-02.html" TargetMode="External"/><Relationship Id="rId95" Type="http://schemas.openxmlformats.org/officeDocument/2006/relationships/hyperlink" Target="https://www.yuumi.or.jp/jyosei/" TargetMode="External"/><Relationship Id="rId160" Type="http://schemas.openxmlformats.org/officeDocument/2006/relationships/hyperlink" Target="https://www.nict.go.jp/deploy-support/invitation2.html" TargetMode="External"/><Relationship Id="rId181" Type="http://schemas.openxmlformats.org/officeDocument/2006/relationships/hyperlink" Target="https://www.ymfs.jp/support/20th_study/" TargetMode="External"/><Relationship Id="rId22" Type="http://schemas.openxmlformats.org/officeDocument/2006/relationships/hyperlink" Target="https://www.jst.go.jp/aspire/program/announce/announce_aspire2025.html" TargetMode="External"/><Relationship Id="rId43" Type="http://schemas.openxmlformats.org/officeDocument/2006/relationships/hyperlink" Target="https://www.nedo.go.jp/koubo/CD2_100399.html" TargetMode="External"/><Relationship Id="rId64" Type="http://schemas.openxmlformats.org/officeDocument/2006/relationships/hyperlink" Target="https://www.marubun-zaidan.jp/h_j_gaiyou.html" TargetMode="External"/><Relationship Id="rId118" Type="http://schemas.openxmlformats.org/officeDocument/2006/relationships/hyperlink" Target="https://www.af-info.or.jp/research/apply.html" TargetMode="External"/><Relationship Id="rId139" Type="http://schemas.openxmlformats.org/officeDocument/2006/relationships/hyperlink" Target="https://www.nict.go.jp/press/2025/07/11-2.html" TargetMode="External"/><Relationship Id="rId85" Type="http://schemas.openxmlformats.org/officeDocument/2006/relationships/hyperlink" Target="https://izumi-zaidan.jp/ja/grant" TargetMode="External"/><Relationship Id="rId150" Type="http://schemas.openxmlformats.org/officeDocument/2006/relationships/hyperlink" Target="https://www.jst.go.jp/kisoken/aip/call2025/index.html" TargetMode="External"/><Relationship Id="rId171" Type="http://schemas.openxmlformats.org/officeDocument/2006/relationships/hyperlink" Target="https://www.tr.mufg.jp/shisan/kouekishintaku_list.html" TargetMode="External"/><Relationship Id="rId192" Type="http://schemas.openxmlformats.org/officeDocument/2006/relationships/hyperlink" Target="https://www.nakayama-zaidan.or.jp/" TargetMode="External"/><Relationship Id="rId12" Type="http://schemas.openxmlformats.org/officeDocument/2006/relationships/hyperlink" Target="https://www.nedo.go.jp/koubo/SR2_100015.html" TargetMode="External"/><Relationship Id="rId33" Type="http://schemas.openxmlformats.org/officeDocument/2006/relationships/hyperlink" Target="https://www.lottefoundation.jp/grant/" TargetMode="External"/><Relationship Id="rId108" Type="http://schemas.openxmlformats.org/officeDocument/2006/relationships/hyperlink" Target="https://www.mst.or.jp/corporate/tabid/1482/Default.aspx" TargetMode="External"/><Relationship Id="rId129" Type="http://schemas.openxmlformats.org/officeDocument/2006/relationships/hyperlink" Target="https://www.amada-f.or.jp/prog" TargetMode="External"/><Relationship Id="rId54" Type="http://schemas.openxmlformats.org/officeDocument/2006/relationships/hyperlink" Target="https://www.amed.go.jp/koubo/12/02/1202B_00059.html" TargetMode="External"/><Relationship Id="rId75" Type="http://schemas.openxmlformats.org/officeDocument/2006/relationships/hyperlink" Target="https://www.tyojyu.or.jp/zaidan/about-jigyo/koueki1/new-shien-8.html" TargetMode="External"/><Relationship Id="rId96" Type="http://schemas.openxmlformats.org/officeDocument/2006/relationships/hyperlink" Target="https://www.nict.go.jp/collabo/commission/B5Gsokushin/B5G_kobo/20250507kobo.html" TargetMode="External"/><Relationship Id="rId140" Type="http://schemas.openxmlformats.org/officeDocument/2006/relationships/hyperlink" Target="https://www.swtf.or.jp/activity/commendation/" TargetMode="External"/><Relationship Id="rId161" Type="http://schemas.openxmlformats.org/officeDocument/2006/relationships/hyperlink" Target="https://www.miraizaidan.or.jp/specialist/grants/2025/01.html" TargetMode="External"/><Relationship Id="rId182" Type="http://schemas.openxmlformats.org/officeDocument/2006/relationships/hyperlink" Target="https://tsugawa-motor.or.jp/reserch-grant-2/" TargetMode="External"/><Relationship Id="rId6" Type="http://schemas.openxmlformats.org/officeDocument/2006/relationships/hyperlink" Target="https://www.tmf-zaidan.or.jp/application.html" TargetMode="External"/><Relationship Id="rId23" Type="http://schemas.openxmlformats.org/officeDocument/2006/relationships/hyperlink" Target="https://www.jst.go.jp/aspire/program/announce/announce_aspire2025_uk.html" TargetMode="External"/><Relationship Id="rId119" Type="http://schemas.openxmlformats.org/officeDocument/2006/relationships/hyperlink" Target="https://www.af-info.or.jp/research/apply.html" TargetMode="External"/><Relationship Id="rId44" Type="http://schemas.openxmlformats.org/officeDocument/2006/relationships/hyperlink" Target="https://www.suzukifound.jp/02program/program03.html" TargetMode="External"/><Relationship Id="rId65" Type="http://schemas.openxmlformats.org/officeDocument/2006/relationships/hyperlink" Target="https://www.marubun-zaidan.jp/h_j_gaiyou.html" TargetMode="External"/><Relationship Id="rId86" Type="http://schemas.openxmlformats.org/officeDocument/2006/relationships/hyperlink" Target="https://www.nedo.go.jp/koubo/CA2_100490.html" TargetMode="External"/><Relationship Id="rId130" Type="http://schemas.openxmlformats.org/officeDocument/2006/relationships/hyperlink" Target="https://yazuken.jp/subsidy/outline/" TargetMode="External"/><Relationship Id="rId151" Type="http://schemas.openxmlformats.org/officeDocument/2006/relationships/hyperlink" Target="https://www.jst.go.jp/aspire/nexus/koubo/country/philippines.html" TargetMode="External"/><Relationship Id="rId172" Type="http://schemas.openxmlformats.org/officeDocument/2006/relationships/hyperlink" Target="http://www.nsg-zaidan.or.jp/event/r8collection.html" TargetMode="External"/><Relationship Id="rId193" Type="http://schemas.openxmlformats.org/officeDocument/2006/relationships/hyperlink" Target="https://www.marubun-zaidan.jp/h_j_gaiyou.html" TargetMode="External"/><Relationship Id="rId13" Type="http://schemas.openxmlformats.org/officeDocument/2006/relationships/hyperlink" Target="https://www.nedo.go.jp/koubo/EF2_100236.html" TargetMode="External"/><Relationship Id="rId109" Type="http://schemas.openxmlformats.org/officeDocument/2006/relationships/hyperlink" Target="https://www.city.yokohama.lg.jp/business/keizai/iot/tech-poc/poc_subsidy.html" TargetMode="External"/><Relationship Id="rId34" Type="http://schemas.openxmlformats.org/officeDocument/2006/relationships/hyperlink" Target="https://www.lottefoundation.jp/grant/" TargetMode="External"/><Relationship Id="rId55" Type="http://schemas.openxmlformats.org/officeDocument/2006/relationships/hyperlink" Target="http://www.katazaidan.or.jp/application/apply_for_grant/application_study/" TargetMode="External"/><Relationship Id="rId76" Type="http://schemas.openxmlformats.org/officeDocument/2006/relationships/hyperlink" Target="https://www.kddi-foundation.or.jp/award/" TargetMode="External"/><Relationship Id="rId97" Type="http://schemas.openxmlformats.org/officeDocument/2006/relationships/hyperlink" Target="https://www.jst.go.jp/aspire/nexus/koubo/country/malaysia.html" TargetMode="External"/><Relationship Id="rId120" Type="http://schemas.openxmlformats.org/officeDocument/2006/relationships/hyperlink" Target="https://www.af-info.or.jp/research/apply.html" TargetMode="External"/><Relationship Id="rId141" Type="http://schemas.openxmlformats.org/officeDocument/2006/relationships/hyperlink" Target="https://www.jst.go.jp/program/startupkikin/sogyo-sp/" TargetMode="External"/><Relationship Id="rId7" Type="http://schemas.openxmlformats.org/officeDocument/2006/relationships/hyperlink" Target="https://www.tmf-zaidan.or.jp/application/" TargetMode="External"/><Relationship Id="rId71" Type="http://schemas.openxmlformats.org/officeDocument/2006/relationships/hyperlink" Target="http://www.kayamorif.or.jp/j.html" TargetMode="External"/><Relationship Id="rId92" Type="http://schemas.openxmlformats.org/officeDocument/2006/relationships/hyperlink" Target="https://www.amed.go.jp/koubo/11/01/1101B_00065.html" TargetMode="External"/><Relationship Id="rId162" Type="http://schemas.openxmlformats.org/officeDocument/2006/relationships/hyperlink" Target="https://www.scat.or.jp/josei/" TargetMode="External"/><Relationship Id="rId183" Type="http://schemas.openxmlformats.org/officeDocument/2006/relationships/hyperlink" Target="https://www.fsc.go.jp/chousa/kenkyu/kenkyu_koubo/kenkyu_r8_koubo.html" TargetMode="External"/><Relationship Id="rId2" Type="http://schemas.openxmlformats.org/officeDocument/2006/relationships/hyperlink" Target="http://www.inoue-zaidan.or.jp/f-02.html" TargetMode="External"/><Relationship Id="rId29" Type="http://schemas.openxmlformats.org/officeDocument/2006/relationships/hyperlink" Target="https://www.nedo.go.jp/koubo/SR2_100015.html" TargetMode="External"/><Relationship Id="rId24" Type="http://schemas.openxmlformats.org/officeDocument/2006/relationships/hyperlink" Target="https://www.jst.go.jp/program/startupkikin/deeptech/koubo2025.html" TargetMode="External"/><Relationship Id="rId40" Type="http://schemas.openxmlformats.org/officeDocument/2006/relationships/hyperlink" Target="https://www.city.atsugi.kanagawa.jp/soshiki/sangyoshinkoka/9/2/37030.html" TargetMode="External"/><Relationship Id="rId45" Type="http://schemas.openxmlformats.org/officeDocument/2006/relationships/hyperlink" Target="https://www.amed.go.jp/koubo/16/02/1602B_00036.html" TargetMode="External"/><Relationship Id="rId66" Type="http://schemas.openxmlformats.org/officeDocument/2006/relationships/hyperlink" Target="https://www.ifo.or.jp/research/info.html" TargetMode="External"/><Relationship Id="rId87" Type="http://schemas.openxmlformats.org/officeDocument/2006/relationships/hyperlink" Target="https://www.nedo.go.jp/koubo/CD2_100402.html" TargetMode="External"/><Relationship Id="rId110" Type="http://schemas.openxmlformats.org/officeDocument/2006/relationships/hyperlink" Target="https://www.candc.or.jp/jyosei/jyosei_kenkyuin.html" TargetMode="External"/><Relationship Id="rId115" Type="http://schemas.openxmlformats.org/officeDocument/2006/relationships/hyperlink" Target="https://www.amed.go.jp/koubo/12/01/1201B_00128.html" TargetMode="External"/><Relationship Id="rId131" Type="http://schemas.openxmlformats.org/officeDocument/2006/relationships/hyperlink" Target="https://www.mext.go.jp/b_menu/boshu/detail/000029536.htm" TargetMode="External"/><Relationship Id="rId136" Type="http://schemas.openxmlformats.org/officeDocument/2006/relationships/hyperlink" Target="https://www.katokinen.or.jp/applications/3_2koku_zyo.html" TargetMode="External"/><Relationship Id="rId157" Type="http://schemas.openxmlformats.org/officeDocument/2006/relationships/hyperlink" Target="https://www.jst.go.jp/pf/platform/koubo.html" TargetMode="External"/><Relationship Id="rId178" Type="http://schemas.openxmlformats.org/officeDocument/2006/relationships/hyperlink" Target="https://isyokudogen-fnd.jp/info/article/65" TargetMode="External"/><Relationship Id="rId61" Type="http://schemas.openxmlformats.org/officeDocument/2006/relationships/hyperlink" Target="https://www.yazaki-found.jp/grants" TargetMode="External"/><Relationship Id="rId82" Type="http://schemas.openxmlformats.org/officeDocument/2006/relationships/hyperlink" Target="https://www.urakamizaidan.or.jp/research/index.html" TargetMode="External"/><Relationship Id="rId152" Type="http://schemas.openxmlformats.org/officeDocument/2006/relationships/hyperlink" Target="https://www.amed.go.jp/news/program/20240301_00003.html" TargetMode="External"/><Relationship Id="rId173" Type="http://schemas.openxmlformats.org/officeDocument/2006/relationships/hyperlink" Target="https://www.jst.go.jp/program/edge-ai-semicon/open-call/index.html" TargetMode="External"/><Relationship Id="rId194" Type="http://schemas.openxmlformats.org/officeDocument/2006/relationships/hyperlink" Target="https://www.jst.go.jp/global/koubo/index.html" TargetMode="External"/><Relationship Id="rId19" Type="http://schemas.openxmlformats.org/officeDocument/2006/relationships/hyperlink" Target="https://www.jst.go.jp/start/sbir/call2025.html" TargetMode="External"/><Relationship Id="rId14" Type="http://schemas.openxmlformats.org/officeDocument/2006/relationships/hyperlink" Target="https://www.amed.go.jp/koubo/12/02/1202B_00051.html" TargetMode="External"/><Relationship Id="rId30" Type="http://schemas.openxmlformats.org/officeDocument/2006/relationships/hyperlink" Target="https://www.taf.or.jp/" TargetMode="External"/><Relationship Id="rId35" Type="http://schemas.openxmlformats.org/officeDocument/2006/relationships/hyperlink" Target="https://www.naito-f.or.jp/jp/joseikn/jo_index.php?data=about" TargetMode="External"/><Relationship Id="rId56" Type="http://schemas.openxmlformats.org/officeDocument/2006/relationships/hyperlink" Target="https://www.tmf-zaidan.or.jp/application.html" TargetMode="External"/><Relationship Id="rId77" Type="http://schemas.openxmlformats.org/officeDocument/2006/relationships/hyperlink" Target="https://koyanagi-zaidan.com/aid/" TargetMode="External"/><Relationship Id="rId100" Type="http://schemas.openxmlformats.org/officeDocument/2006/relationships/hyperlink" Target="https://www.amed.go.jp/koubo/12/02/1202B_00062.html" TargetMode="External"/><Relationship Id="rId105" Type="http://schemas.openxmlformats.org/officeDocument/2006/relationships/hyperlink" Target="https://www.smfg.co.jp/sustainability/sk-academic-research/?aff=CP04000_o_snsOTH_CT38181_txt&amp;utm_source=sns&amp;utm_medium=OTH&amp;utm_campaign=CP04000_o_snsOTH_CT38181_txt" TargetMode="External"/><Relationship Id="rId126" Type="http://schemas.openxmlformats.org/officeDocument/2006/relationships/hyperlink" Target="http://www.pu-zaidan.jp/guide.html" TargetMode="External"/><Relationship Id="rId147" Type="http://schemas.openxmlformats.org/officeDocument/2006/relationships/hyperlink" Target="https://www.hakuhodofoundation.or.jp/subsidy/" TargetMode="External"/><Relationship Id="rId168" Type="http://schemas.openxmlformats.org/officeDocument/2006/relationships/hyperlink" Target="https://www.amed.go.jp/koubo/03008/01/B_00001.html" TargetMode="External"/><Relationship Id="rId8" Type="http://schemas.openxmlformats.org/officeDocument/2006/relationships/hyperlink" Target="https://www.sonpo.or.jp/about/efforts/reduction/jibai-info/" TargetMode="External"/><Relationship Id="rId51" Type="http://schemas.openxmlformats.org/officeDocument/2006/relationships/hyperlink" Target="https://www.jst.go.jp/kisoken/boshuu/teian/top/ryoiki.html" TargetMode="External"/><Relationship Id="rId72" Type="http://schemas.openxmlformats.org/officeDocument/2006/relationships/hyperlink" Target="https://www.yashimadenki.co.jp/zaidan/enterprise_activity.php" TargetMode="External"/><Relationship Id="rId93" Type="http://schemas.openxmlformats.org/officeDocument/2006/relationships/hyperlink" Target="https://www.amed.go.jp/koubo/15/01/1501B_00138.html" TargetMode="External"/><Relationship Id="rId98" Type="http://schemas.openxmlformats.org/officeDocument/2006/relationships/hyperlink" Target="https://www.sirnet.co.jp/shizen/" TargetMode="External"/><Relationship Id="rId121" Type="http://schemas.openxmlformats.org/officeDocument/2006/relationships/hyperlink" Target="https://www.ueharazaidan.or.jp/grants/login/" TargetMode="External"/><Relationship Id="rId142" Type="http://schemas.openxmlformats.org/officeDocument/2006/relationships/hyperlink" Target="https://www.amed.go.jp/koubo/13/01/1301B_00083.html" TargetMode="External"/><Relationship Id="rId163" Type="http://schemas.openxmlformats.org/officeDocument/2006/relationships/hyperlink" Target="https://www.smtb.jp/personal/entrustment/public/example/list" TargetMode="External"/><Relationship Id="rId184" Type="http://schemas.openxmlformats.org/officeDocument/2006/relationships/hyperlink" Target="https://www.kisf.or.jp/research.html" TargetMode="External"/><Relationship Id="rId189" Type="http://schemas.openxmlformats.org/officeDocument/2006/relationships/hyperlink" Target="https://tanaka-foundation.or.jp/grant/index.html&#12288;" TargetMode="External"/><Relationship Id="rId3" Type="http://schemas.openxmlformats.org/officeDocument/2006/relationships/hyperlink" Target="https://www.nedo.go.jp/koubo/CD2_100390.html" TargetMode="External"/><Relationship Id="rId25" Type="http://schemas.openxmlformats.org/officeDocument/2006/relationships/hyperlink" Target="https://www.disclo-koeki.org/08a/00994/index.html" TargetMode="External"/><Relationship Id="rId46" Type="http://schemas.openxmlformats.org/officeDocument/2006/relationships/hyperlink" Target="https://www.jst.go.jp/kisoken/boshuu/teian/top/ryoiki.html" TargetMode="External"/><Relationship Id="rId67" Type="http://schemas.openxmlformats.org/officeDocument/2006/relationships/hyperlink" Target="https://ono-pharma.fdn.or.jp/research/" TargetMode="External"/><Relationship Id="rId116" Type="http://schemas.openxmlformats.org/officeDocument/2006/relationships/hyperlink" Target="https://www.amed.go.jp/koubo/15/01/1501B_00147.html" TargetMode="External"/><Relationship Id="rId137" Type="http://schemas.openxmlformats.org/officeDocument/2006/relationships/hyperlink" Target="https://www2.taiyokogyo.co.jp/zaidan/subsidy/" TargetMode="External"/><Relationship Id="rId158" Type="http://schemas.openxmlformats.org/officeDocument/2006/relationships/hyperlink" Target="https://www.suzukenzaidan.or.jp/bosyu/index.html" TargetMode="External"/><Relationship Id="rId20" Type="http://schemas.openxmlformats.org/officeDocument/2006/relationships/hyperlink" Target="https://www.jwes.or.jp/research-grant/pressure-equipment/" TargetMode="External"/><Relationship Id="rId41" Type="http://schemas.openxmlformats.org/officeDocument/2006/relationships/hyperlink" Target="https://www.nedo.go.jp/koubo/FF2_100429.html" TargetMode="External"/><Relationship Id="rId62" Type="http://schemas.openxmlformats.org/officeDocument/2006/relationships/hyperlink" Target="https://www.nakatani-foundation.jp/business/nakatani_award/" TargetMode="External"/><Relationship Id="rId83" Type="http://schemas.openxmlformats.org/officeDocument/2006/relationships/hyperlink" Target="https://www.yashimadenki.co.jp/zaidan/enterprise_activity.php" TargetMode="External"/><Relationship Id="rId88" Type="http://schemas.openxmlformats.org/officeDocument/2006/relationships/hyperlink" Target="http://www.okawa-foundation.or.jp/activities/prize/index.html" TargetMode="External"/><Relationship Id="rId111" Type="http://schemas.openxmlformats.org/officeDocument/2006/relationships/hyperlink" Target="https://www.amed.go.jp/koubo/20/01/2001B_00104.html" TargetMode="External"/><Relationship Id="rId132" Type="http://schemas.openxmlformats.org/officeDocument/2006/relationships/hyperlink" Target="https://www.nedo.go.jp/news/press/AA5_101851.html" TargetMode="External"/><Relationship Id="rId153" Type="http://schemas.openxmlformats.org/officeDocument/2006/relationships/hyperlink" Target="https://www.hokto-kinoko.co.jp/corporate/csr/shinkouzaidan/" TargetMode="External"/><Relationship Id="rId174" Type="http://schemas.openxmlformats.org/officeDocument/2006/relationships/hyperlink" Target="https://www.amed.go.jp/koubo/03005/01/B_00001.html" TargetMode="External"/><Relationship Id="rId179" Type="http://schemas.openxmlformats.org/officeDocument/2006/relationships/hyperlink" Target="https://www.konicaminoltastf.or.jp/prize.html" TargetMode="External"/><Relationship Id="rId195" Type="http://schemas.openxmlformats.org/officeDocument/2006/relationships/hyperlink" Target="http://www.teet.or.jp/08_4.html" TargetMode="External"/><Relationship Id="rId190" Type="http://schemas.openxmlformats.org/officeDocument/2006/relationships/hyperlink" Target="https://www.jst.go.jp/k-program/koubo/20250903_2_index.html" TargetMode="External"/><Relationship Id="rId15" Type="http://schemas.openxmlformats.org/officeDocument/2006/relationships/hyperlink" Target="https://www.dnpfcp.jp/foundation/grants/" TargetMode="External"/><Relationship Id="rId36" Type="http://schemas.openxmlformats.org/officeDocument/2006/relationships/hyperlink" Target="https://www.proterial.miyashita-foundation.com/activity/for_applicants.html" TargetMode="External"/><Relationship Id="rId57" Type="http://schemas.openxmlformats.org/officeDocument/2006/relationships/hyperlink" Target="https://www.tmf-zaidan.or.jp/application/" TargetMode="External"/><Relationship Id="rId106" Type="http://schemas.openxmlformats.org/officeDocument/2006/relationships/hyperlink" Target="https://www.shokuken.or.jp/subsidize/" TargetMode="External"/><Relationship Id="rId127" Type="http://schemas.openxmlformats.org/officeDocument/2006/relationships/hyperlink" Target="https://kihara.or.jp/news/news-1921/" TargetMode="External"/><Relationship Id="rId10" Type="http://schemas.openxmlformats.org/officeDocument/2006/relationships/hyperlink" Target="http://www.kmf.or.jp/activity/guideline/research.html" TargetMode="External"/><Relationship Id="rId31" Type="http://schemas.openxmlformats.org/officeDocument/2006/relationships/hyperlink" Target="https://casiozaidan.org/naiyou/entry/" TargetMode="External"/><Relationship Id="rId52" Type="http://schemas.openxmlformats.org/officeDocument/2006/relationships/hyperlink" Target="https://www.naito-f.or.jp/jp/joseikn/jo_index.php?data=about" TargetMode="External"/><Relationship Id="rId73" Type="http://schemas.openxmlformats.org/officeDocument/2006/relationships/hyperlink" Target="https://www.scat.or.jp/josei/" TargetMode="External"/><Relationship Id="rId78" Type="http://schemas.openxmlformats.org/officeDocument/2006/relationships/hyperlink" Target="https://www.ofsf.or.jp/activity/" TargetMode="External"/><Relationship Id="rId94" Type="http://schemas.openxmlformats.org/officeDocument/2006/relationships/hyperlink" Target="http://www.cstc.or.jp/business/ai_research.php" TargetMode="External"/><Relationship Id="rId99" Type="http://schemas.openxmlformats.org/officeDocument/2006/relationships/hyperlink" Target="https://www.jst.go.jp/program/boost/yr/call/index.html" TargetMode="External"/><Relationship Id="rId101" Type="http://schemas.openxmlformats.org/officeDocument/2006/relationships/hyperlink" Target="https://www.amed.go.jp/koubo/11/01/1101B_00064.html" TargetMode="External"/><Relationship Id="rId122" Type="http://schemas.openxmlformats.org/officeDocument/2006/relationships/hyperlink" Target="https://www.power-academy.jp/info/2025/004573.html" TargetMode="External"/><Relationship Id="rId143" Type="http://schemas.openxmlformats.org/officeDocument/2006/relationships/hyperlink" Target="https://www.shigaku.go.jp/s_sikin_koubo.htm" TargetMode="External"/><Relationship Id="rId148" Type="http://schemas.openxmlformats.org/officeDocument/2006/relationships/hyperlink" Target="https://www.hoyu-foundation.or.jp/subsidy_79" TargetMode="External"/><Relationship Id="rId164" Type="http://schemas.openxmlformats.org/officeDocument/2006/relationships/hyperlink" Target="http://mazak-f.or.jp/05.html" TargetMode="External"/><Relationship Id="rId169" Type="http://schemas.openxmlformats.org/officeDocument/2006/relationships/hyperlink" Target="https://www.suzukifound.jp/02program/program03.html" TargetMode="External"/><Relationship Id="rId185" Type="http://schemas.openxmlformats.org/officeDocument/2006/relationships/hyperlink" Target="https://www.nict.go.jp/press/2025/09/12-1.html" TargetMode="External"/><Relationship Id="rId4" Type="http://schemas.openxmlformats.org/officeDocument/2006/relationships/hyperlink" Target="http://www.inoue-zaidan.or.jp/f-03.html" TargetMode="External"/><Relationship Id="rId9" Type="http://schemas.openxmlformats.org/officeDocument/2006/relationships/hyperlink" Target="https://www.kowa.co.jp/kzd/study_grant.html" TargetMode="External"/><Relationship Id="rId180" Type="http://schemas.openxmlformats.org/officeDocument/2006/relationships/hyperlink" Target="http://hnf.jp/josei/" TargetMode="External"/><Relationship Id="rId26" Type="http://schemas.openxmlformats.org/officeDocument/2006/relationships/hyperlink" Target="https://www.jst.go.jp/aspire/program/announce/announce_aspire2025_uk.html" TargetMode="External"/><Relationship Id="rId47" Type="http://schemas.openxmlformats.org/officeDocument/2006/relationships/hyperlink" Target="https://www.jst.go.jp/diversity/about/award/index.html" TargetMode="External"/><Relationship Id="rId68" Type="http://schemas.openxmlformats.org/officeDocument/2006/relationships/hyperlink" Target="https://www.ono-pharma.com/ja/zaidan" TargetMode="External"/><Relationship Id="rId89" Type="http://schemas.openxmlformats.org/officeDocument/2006/relationships/hyperlink" Target="https://www.jst.go.jp/kisoken/boshuu/teian/top/ryoiki.html" TargetMode="External"/><Relationship Id="rId112" Type="http://schemas.openxmlformats.org/officeDocument/2006/relationships/hyperlink" Target="https://www.hugp.com/business/promotionfund/guideline.html" TargetMode="External"/><Relationship Id="rId133" Type="http://schemas.openxmlformats.org/officeDocument/2006/relationships/hyperlink" Target="https://www.dendai.ac.jp/about/tdu/activities/research/niwa.html" TargetMode="External"/><Relationship Id="rId154" Type="http://schemas.openxmlformats.org/officeDocument/2006/relationships/hyperlink" Target="https://www.mext.go.jp/b_menu/boshu/detail/000029536.htm" TargetMode="External"/><Relationship Id="rId175" Type="http://schemas.openxmlformats.org/officeDocument/2006/relationships/hyperlink" Target="https://hirose-isf.or.jp/grant/" TargetMode="External"/><Relationship Id="rId196" Type="http://schemas.openxmlformats.org/officeDocument/2006/relationships/hyperlink" Target="https://www.jss.or.jp/ikusei/sasakawa/" TargetMode="External"/><Relationship Id="rId16" Type="http://schemas.openxmlformats.org/officeDocument/2006/relationships/hyperlink" Target="https://www.jst.go.jp/kisoken/cronos/koubo/2025/index.html" TargetMode="External"/><Relationship Id="rId37" Type="http://schemas.openxmlformats.org/officeDocument/2006/relationships/hyperlink" Target="https://www.ds-fdn.or.jp/support/index.html" TargetMode="External"/><Relationship Id="rId58" Type="http://schemas.openxmlformats.org/officeDocument/2006/relationships/hyperlink" Target="https://www.ms-ins.com/welfare/research_grant.htm" TargetMode="External"/><Relationship Id="rId79" Type="http://schemas.openxmlformats.org/officeDocument/2006/relationships/hyperlink" Target="https://www.nakatani-foundation.jp/business/" TargetMode="External"/><Relationship Id="rId102" Type="http://schemas.openxmlformats.org/officeDocument/2006/relationships/hyperlink" Target="https://www.amed.go.jp/koubo/20/01/2001B_00105.html" TargetMode="External"/><Relationship Id="rId123" Type="http://schemas.openxmlformats.org/officeDocument/2006/relationships/hyperlink" Target="http://nakajimafound.or.jp/koubo.html" TargetMode="External"/><Relationship Id="rId144" Type="http://schemas.openxmlformats.org/officeDocument/2006/relationships/hyperlink" Target="https://www.amed.go.jp/koubo/15/01/1501B_00151.html" TargetMode="External"/><Relationship Id="rId90" Type="http://schemas.openxmlformats.org/officeDocument/2006/relationships/hyperlink" Target="https://www.jst.go.jp/ristex/proposal/proposal_2025.html" TargetMode="External"/><Relationship Id="rId165" Type="http://schemas.openxmlformats.org/officeDocument/2006/relationships/hyperlink" Target="https://www.takano-zaidan.com/%E7%A0%94%E7%A9%B6%E5%8A%A9%E6%88%90%E6%83%85%E5%A0%B1/" TargetMode="External"/><Relationship Id="rId186" Type="http://schemas.openxmlformats.org/officeDocument/2006/relationships/hyperlink" Target="https://www.hashimotozaidan.or.jp/scholarship03/"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lottefoundation.jp/grant/" TargetMode="External"/><Relationship Id="rId69" Type="http://schemas.openxmlformats.org/officeDocument/2006/relationships/hyperlink" Target="https://www.iken.org/assist/about.html" TargetMode="External"/><Relationship Id="rId113" Type="http://schemas.openxmlformats.org/officeDocument/2006/relationships/hyperlink" Target="http://shoureikai.or.jp/awards/recommendation/index.html" TargetMode="External"/><Relationship Id="rId134" Type="http://schemas.openxmlformats.org/officeDocument/2006/relationships/hyperlink" Target="https://www.ims.ac.jp/guide/2025kouki/index.html" TargetMode="External"/><Relationship Id="rId80" Type="http://schemas.openxmlformats.org/officeDocument/2006/relationships/hyperlink" Target="http://www.okawa-foundation.or.jp/activities/research_grant/index.html" TargetMode="External"/><Relationship Id="rId155" Type="http://schemas.openxmlformats.org/officeDocument/2006/relationships/hyperlink" Target="https://www.okura-kazuchika.or.jp/study-assist/" TargetMode="External"/><Relationship Id="rId176" Type="http://schemas.openxmlformats.org/officeDocument/2006/relationships/hyperlink" Target="https://noguchi.or.jp/human_resource/subsidy_award/subsidy_entry/" TargetMode="External"/><Relationship Id="rId197" Type="http://schemas.openxmlformats.org/officeDocument/2006/relationships/hyperlink" Target="https://www.amano-enzyme.com/jp/corporate/foundation/symposium/" TargetMode="External"/><Relationship Id="rId17" Type="http://schemas.openxmlformats.org/officeDocument/2006/relationships/hyperlink" Target="https://www.jst.go.jp/a-step/koubo/index.html" TargetMode="External"/><Relationship Id="rId38" Type="http://schemas.openxmlformats.org/officeDocument/2006/relationships/hyperlink" Target="http://www.amtda.or.jp/enjyo.html" TargetMode="External"/><Relationship Id="rId59" Type="http://schemas.openxmlformats.org/officeDocument/2006/relationships/hyperlink" Target="https://www.river.or.jp/koeki/jyosei/7.html" TargetMode="External"/><Relationship Id="rId103" Type="http://schemas.openxmlformats.org/officeDocument/2006/relationships/hyperlink" Target="https://www.refost-hq.jp/activities/research_grant/" TargetMode="External"/><Relationship Id="rId124" Type="http://schemas.openxmlformats.org/officeDocument/2006/relationships/hyperlink" Target="https://www.jst.go.jp/aspire/nexus/koubo/country/singapore.html" TargetMode="External"/><Relationship Id="rId70" Type="http://schemas.openxmlformats.org/officeDocument/2006/relationships/hyperlink" Target="https://www.yazaki-found.jp/grants" TargetMode="External"/><Relationship Id="rId91" Type="http://schemas.openxmlformats.org/officeDocument/2006/relationships/hyperlink" Target="https://www.jst.go.jp/ristex/proposal/proposal_2024.html" TargetMode="External"/><Relationship Id="rId145" Type="http://schemas.openxmlformats.org/officeDocument/2006/relationships/hyperlink" Target="https://www.osaka21.or.jp/jecfund/information/" TargetMode="External"/><Relationship Id="rId166" Type="http://schemas.openxmlformats.org/officeDocument/2006/relationships/hyperlink" Target="https://www.amed.go.jp/koubo/21/02/2102B_00017.html" TargetMode="External"/><Relationship Id="rId187" Type="http://schemas.openxmlformats.org/officeDocument/2006/relationships/hyperlink" Target="https://www.ea-fujizaidan.or.jp/bosyuu.html" TargetMode="External"/><Relationship Id="rId1" Type="http://schemas.openxmlformats.org/officeDocument/2006/relationships/hyperlink" Target="https://www.naito-f.or.jp/jp/joseikn/jo_index.php?data=about" TargetMode="External"/><Relationship Id="rId28" Type="http://schemas.openxmlformats.org/officeDocument/2006/relationships/hyperlink" Target="https://www.nedo.go.jp/koubo/SR2_100015.html" TargetMode="External"/><Relationship Id="rId49" Type="http://schemas.openxmlformats.org/officeDocument/2006/relationships/hyperlink" Target="https://www.sgh-foundation.or.jp/gan/" TargetMode="External"/><Relationship Id="rId114" Type="http://schemas.openxmlformats.org/officeDocument/2006/relationships/hyperlink" Target="https://www.health-research.or.jp/content/index.html" TargetMode="External"/><Relationship Id="rId60" Type="http://schemas.openxmlformats.org/officeDocument/2006/relationships/hyperlink" Target="https://www.kobe-prize.jp/recruitment/" TargetMode="External"/><Relationship Id="rId81" Type="http://schemas.openxmlformats.org/officeDocument/2006/relationships/hyperlink" Target="https://www.kddi-foundation.or.jp/grant/" TargetMode="External"/><Relationship Id="rId135" Type="http://schemas.openxmlformats.org/officeDocument/2006/relationships/hyperlink" Target="https://www.katokinen.or.jp/category/applications" TargetMode="External"/><Relationship Id="rId156" Type="http://schemas.openxmlformats.org/officeDocument/2006/relationships/hyperlink" Target="https://www.fukudakinen.or.jp/recruit/ronbun.html" TargetMode="External"/><Relationship Id="rId177" Type="http://schemas.openxmlformats.org/officeDocument/2006/relationships/hyperlink" Target="http://zaidan.taiyo-ltd.co.jp/outline.html" TargetMode="External"/><Relationship Id="rId198" Type="http://schemas.openxmlformats.org/officeDocument/2006/relationships/printerSettings" Target="../printerSettings/printerSettings6.bin"/><Relationship Id="rId18" Type="http://schemas.openxmlformats.org/officeDocument/2006/relationships/hyperlink" Target="https://www.jst.go.jp/aspire/nexus/koubo/country/indonesia.html" TargetMode="External"/><Relationship Id="rId39" Type="http://schemas.openxmlformats.org/officeDocument/2006/relationships/hyperlink" Target="https://www.yazaki-found.jp/grants" TargetMode="External"/><Relationship Id="rId50" Type="http://schemas.openxmlformats.org/officeDocument/2006/relationships/hyperlink" Target="https://yamazakispice-promotionfdn.jp/research/" TargetMode="External"/><Relationship Id="rId104" Type="http://schemas.openxmlformats.org/officeDocument/2006/relationships/hyperlink" Target="https://www.jst.go.jp/ristex/sdgs-award/proposal/index.html" TargetMode="External"/><Relationship Id="rId125" Type="http://schemas.openxmlformats.org/officeDocument/2006/relationships/hyperlink" Target="https://www.inamori-f.or.jp/research_grants/hagukumu_takameru" TargetMode="External"/><Relationship Id="rId146" Type="http://schemas.openxmlformats.org/officeDocument/2006/relationships/hyperlink" Target="https://koueki.jiii.or.jp/hyosho/zenkoku/2026/zenkoku_boshuyoko.html" TargetMode="External"/><Relationship Id="rId167" Type="http://schemas.openxmlformats.org/officeDocument/2006/relationships/hyperlink" Target="https://www.amed.go.jp/koubo/03004/01/B_00001.html" TargetMode="External"/><Relationship Id="rId188" Type="http://schemas.openxmlformats.org/officeDocument/2006/relationships/hyperlink" Target="https://hirose-isf.or.jp/prize/hiroseprize/"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fica.jp/leading_technology/" TargetMode="External"/><Relationship Id="rId299" Type="http://schemas.openxmlformats.org/officeDocument/2006/relationships/hyperlink" Target="http://www.fuji-foundation.or.jp/program.html" TargetMode="External"/><Relationship Id="rId21" Type="http://schemas.openxmlformats.org/officeDocument/2006/relationships/hyperlink" Target="https://www.mcfund.or.jp/mobilescience/" TargetMode="External"/><Relationship Id="rId63" Type="http://schemas.openxmlformats.org/officeDocument/2006/relationships/hyperlink" Target="http://nihonseimei-zaidan.or.jp/kourei/02.html" TargetMode="External"/><Relationship Id="rId159" Type="http://schemas.openxmlformats.org/officeDocument/2006/relationships/hyperlink" Target="https://www.katokinen.or.jp/category/applications" TargetMode="External"/><Relationship Id="rId324" Type="http://schemas.openxmlformats.org/officeDocument/2006/relationships/hyperlink" Target="https://www.jaci.or.jp/recruit/page_02_14_2025.html" TargetMode="External"/><Relationship Id="rId366" Type="http://schemas.openxmlformats.org/officeDocument/2006/relationships/hyperlink" Target="http://www.nihonseimei-zaidan.or.jp/kankyo/02.html" TargetMode="External"/><Relationship Id="rId170" Type="http://schemas.openxmlformats.org/officeDocument/2006/relationships/hyperlink" Target="https://www.ffcr.or.jp/josei/boshu/-2.html" TargetMode="External"/><Relationship Id="rId226" Type="http://schemas.openxmlformats.org/officeDocument/2006/relationships/hyperlink" Target="https://www.jsps.go.jp/j-fellow/j-ippan/boshu.html" TargetMode="External"/><Relationship Id="rId268" Type="http://schemas.openxmlformats.org/officeDocument/2006/relationships/hyperlink" Target="https://g-7foundation.or.jp/kenkyu.html" TargetMode="External"/><Relationship Id="rId32" Type="http://schemas.openxmlformats.org/officeDocument/2006/relationships/hyperlink" Target="http://www.inoue-zaidan.or.jp/f-03.html" TargetMode="External"/><Relationship Id="rId74" Type="http://schemas.openxmlformats.org/officeDocument/2006/relationships/hyperlink" Target="https://www.tmf-zaidan.or.jp/application.html" TargetMode="External"/><Relationship Id="rId128" Type="http://schemas.openxmlformats.org/officeDocument/2006/relationships/hyperlink" Target="https://www.yazaki-found.jp/applications/research_grants.html" TargetMode="External"/><Relationship Id="rId335" Type="http://schemas.openxmlformats.org/officeDocument/2006/relationships/hyperlink" Target="https://www.amed.go.jp/koubo/16/01/1601B_00072.html" TargetMode="External"/><Relationship Id="rId377" Type="http://schemas.openxmlformats.org/officeDocument/2006/relationships/hyperlink" Target="http://www.kousei-zigyodan.or.jp/igakukenkyu_zyosei.html" TargetMode="External"/><Relationship Id="rId5" Type="http://schemas.openxmlformats.org/officeDocument/2006/relationships/hyperlink" Target="https://www.amed.go.jp/koubo/20/01/2001B_00084.html" TargetMode="External"/><Relationship Id="rId181" Type="http://schemas.openxmlformats.org/officeDocument/2006/relationships/hyperlink" Target="https://www.urakamizaidan.or.jp/research/index.html" TargetMode="External"/><Relationship Id="rId237" Type="http://schemas.openxmlformats.org/officeDocument/2006/relationships/hyperlink" Target="http://hnf.jp/josei/" TargetMode="External"/><Relationship Id="rId279" Type="http://schemas.openxmlformats.org/officeDocument/2006/relationships/hyperlink" Target="https://www.smtb.jp/personal/entrustment/public/example/list" TargetMode="External"/><Relationship Id="rId43" Type="http://schemas.openxmlformats.org/officeDocument/2006/relationships/hyperlink" Target="https://www.osawazaidan.or.jp/subsidy/index.html" TargetMode="External"/><Relationship Id="rId139" Type="http://schemas.openxmlformats.org/officeDocument/2006/relationships/hyperlink" Target="https://www.mizutanifdn.or.jp/ja/grant/apply.html" TargetMode="External"/><Relationship Id="rId290" Type="http://schemas.openxmlformats.org/officeDocument/2006/relationships/hyperlink" Target="https://okuyamasociety.jimdofree.com/%E5%8B%9F%E9%9B%86/" TargetMode="External"/><Relationship Id="rId304" Type="http://schemas.openxmlformats.org/officeDocument/2006/relationships/hyperlink" Target="https://www.mitsubishi-zaidan.jp/support/social-welfare.html" TargetMode="External"/><Relationship Id="rId346" Type="http://schemas.openxmlformats.org/officeDocument/2006/relationships/hyperlink" Target="https://www.amed.go.jp/koubo/16/01/1601B_00067.html" TargetMode="External"/><Relationship Id="rId388" Type="http://schemas.openxmlformats.org/officeDocument/2006/relationships/hyperlink" Target="https://www.jwes.or.jp/research-grant/pressure-equipment/" TargetMode="External"/><Relationship Id="rId85" Type="http://schemas.openxmlformats.org/officeDocument/2006/relationships/hyperlink" Target="https://www.terumozaidan.or.jp/support/research.html" TargetMode="External"/><Relationship Id="rId150" Type="http://schemas.openxmlformats.org/officeDocument/2006/relationships/hyperlink" Target="https://www.amed.go.jp/koubo/11/02/1102B_00098.html" TargetMode="External"/><Relationship Id="rId192" Type="http://schemas.openxmlformats.org/officeDocument/2006/relationships/hyperlink" Target="https://www.takeda.com/ja-jp/who-we-are/research/open-innovation/cockpi-t" TargetMode="External"/><Relationship Id="rId206" Type="http://schemas.openxmlformats.org/officeDocument/2006/relationships/hyperlink" Target="https://www.m-bip.jp/entry/" TargetMode="External"/><Relationship Id="rId248" Type="http://schemas.openxmlformats.org/officeDocument/2006/relationships/hyperlink" Target="https://www.jst.go.jp/souhatsu/call/index.html" TargetMode="External"/><Relationship Id="rId12" Type="http://schemas.openxmlformats.org/officeDocument/2006/relationships/hyperlink" Target="https://www.robotaward.jp/award/index.html" TargetMode="External"/><Relationship Id="rId108" Type="http://schemas.openxmlformats.org/officeDocument/2006/relationships/hyperlink" Target="https://www.tateisi-f.org/research/" TargetMode="External"/><Relationship Id="rId315" Type="http://schemas.openxmlformats.org/officeDocument/2006/relationships/hyperlink" Target="https://five-star.sanken.osaka-u.ac.jp/application/assignment/" TargetMode="External"/><Relationship Id="rId357" Type="http://schemas.openxmlformats.org/officeDocument/2006/relationships/hyperlink" Target="https://zai-amano.or.jp/public" TargetMode="External"/><Relationship Id="rId54" Type="http://schemas.openxmlformats.org/officeDocument/2006/relationships/hyperlink" Target="https://www.naro.go.jp/laboratory/brain/startup/offering/koubo/R06.html" TargetMode="External"/><Relationship Id="rId96" Type="http://schemas.openxmlformats.org/officeDocument/2006/relationships/hyperlink" Target="https://www.amed.go.jp/koubo/21/02/2102B_00013.html" TargetMode="External"/><Relationship Id="rId161" Type="http://schemas.openxmlformats.org/officeDocument/2006/relationships/hyperlink" Target="https://www.kao-foundation.or.jp/science/assist/" TargetMode="External"/><Relationship Id="rId217" Type="http://schemas.openxmlformats.org/officeDocument/2006/relationships/hyperlink" Target="https://hirose-isf.or.jp/grant/" TargetMode="External"/><Relationship Id="rId399" Type="http://schemas.openxmlformats.org/officeDocument/2006/relationships/printerSettings" Target="../printerSettings/printerSettings7.bin"/><Relationship Id="rId259" Type="http://schemas.openxmlformats.org/officeDocument/2006/relationships/hyperlink" Target="https://www.iketani-zaidan.or.jp/system/?page_id=05" TargetMode="External"/><Relationship Id="rId23" Type="http://schemas.openxmlformats.org/officeDocument/2006/relationships/hyperlink" Target="http://www.kousei-zigyodan.or.jp/igakukenkyu_zyosei.html" TargetMode="External"/><Relationship Id="rId119" Type="http://schemas.openxmlformats.org/officeDocument/2006/relationships/hyperlink" Target="https://www.tyojyu.or.jp/zaidan/about-jigyo/koueki1/kokusaigakkai.html" TargetMode="External"/><Relationship Id="rId270" Type="http://schemas.openxmlformats.org/officeDocument/2006/relationships/hyperlink" Target="https://www.naohikofukuoka-mf.or.jp/grant/essential-point/%ef%bc%92%ef%bc%90%ef%bc%92%ef%bc%94%e5%b9%b4%e5%ba%a6/" TargetMode="External"/><Relationship Id="rId326" Type="http://schemas.openxmlformats.org/officeDocument/2006/relationships/hyperlink" Target="https://www.koryu.or.jp/business/exchange/joint/application-sci/" TargetMode="External"/><Relationship Id="rId65" Type="http://schemas.openxmlformats.org/officeDocument/2006/relationships/hyperlink" Target="https://www.yashimadenki.co.jp/zaidan/enterprise_activity.php" TargetMode="External"/><Relationship Id="rId130" Type="http://schemas.openxmlformats.org/officeDocument/2006/relationships/hyperlink" Target="http://nakajimafound.or.jp/koubo.html" TargetMode="External"/><Relationship Id="rId368" Type="http://schemas.openxmlformats.org/officeDocument/2006/relationships/hyperlink" Target="https://www.affrc.maff.go.jp/docs/press/250117.html" TargetMode="External"/><Relationship Id="rId172" Type="http://schemas.openxmlformats.org/officeDocument/2006/relationships/hyperlink" Target="https://www.nedo.go.jp/koubo/IT2_100324.html" TargetMode="External"/><Relationship Id="rId228" Type="http://schemas.openxmlformats.org/officeDocument/2006/relationships/hyperlink" Target="https://soukensui.jp/pages/59/" TargetMode="External"/><Relationship Id="rId281" Type="http://schemas.openxmlformats.org/officeDocument/2006/relationships/hyperlink" Target="https://kanzawa-f.kissei.co.jp/recruitment_info/" TargetMode="External"/><Relationship Id="rId337" Type="http://schemas.openxmlformats.org/officeDocument/2006/relationships/hyperlink" Target="https://www.amed.go.jp/koubo/11/01/1101B_00058.html" TargetMode="External"/><Relationship Id="rId34" Type="http://schemas.openxmlformats.org/officeDocument/2006/relationships/hyperlink" Target="https://yamazakispice-promotionfdn.jp/research/" TargetMode="External"/><Relationship Id="rId76" Type="http://schemas.openxmlformats.org/officeDocument/2006/relationships/hyperlink" Target="https://www.jst.go.jp/kisoken/boshuu/teian/top/ryoiki.html" TargetMode="External"/><Relationship Id="rId141" Type="http://schemas.openxmlformats.org/officeDocument/2006/relationships/hyperlink" Target="https://www.yakusho.org/download/" TargetMode="External"/><Relationship Id="rId379" Type="http://schemas.openxmlformats.org/officeDocument/2006/relationships/hyperlink" Target="https://www.masuyakinen.org/jyosei-jigyou.html" TargetMode="External"/><Relationship Id="rId7" Type="http://schemas.openxmlformats.org/officeDocument/2006/relationships/hyperlink" Target="https://www.amed.go.jp/koubo/20/01/2001B_00073.html" TargetMode="External"/><Relationship Id="rId183" Type="http://schemas.openxmlformats.org/officeDocument/2006/relationships/hyperlink" Target="https://www.nedo.go.jp/koubo/CA2_100465.html" TargetMode="External"/><Relationship Id="rId239" Type="http://schemas.openxmlformats.org/officeDocument/2006/relationships/hyperlink" Target="https://www.shionogi.com/jp/ja/sustainability/society/social-contribution-activities/foundation/zaidan/bosyu.html" TargetMode="External"/><Relationship Id="rId390" Type="http://schemas.openxmlformats.org/officeDocument/2006/relationships/hyperlink" Target="https://www.river.or.jp/koeki/jyosei/7.html" TargetMode="External"/><Relationship Id="rId250" Type="http://schemas.openxmlformats.org/officeDocument/2006/relationships/hyperlink" Target="https://www.kyoukaikenpo.or.jp/g7/cat740/sb7210/20240906/" TargetMode="External"/><Relationship Id="rId292" Type="http://schemas.openxmlformats.org/officeDocument/2006/relationships/hyperlink" Target="https://www.nict.go.jp/collabo/commission/20241031kobo.html" TargetMode="External"/><Relationship Id="rId306" Type="http://schemas.openxmlformats.org/officeDocument/2006/relationships/hyperlink" Target="https://www.amed.go.jp/koubo/11/01/1101B_00057.html" TargetMode="External"/><Relationship Id="rId45" Type="http://schemas.openxmlformats.org/officeDocument/2006/relationships/hyperlink" Target="http://www.kmf.or.jp/activity/guideline/research.html" TargetMode="External"/><Relationship Id="rId87" Type="http://schemas.openxmlformats.org/officeDocument/2006/relationships/hyperlink" Target="https://www.tmf-zaidan.or.jp/application.html" TargetMode="External"/><Relationship Id="rId110" Type="http://schemas.openxmlformats.org/officeDocument/2006/relationships/hyperlink" Target="https://koyanagi-zaidan.com/aid/" TargetMode="External"/><Relationship Id="rId348" Type="http://schemas.openxmlformats.org/officeDocument/2006/relationships/hyperlink" Target="https://www.maff.go.jp/j/supply/hozyo/nousan/250106_160-2.html" TargetMode="External"/><Relationship Id="rId152" Type="http://schemas.openxmlformats.org/officeDocument/2006/relationships/hyperlink" Target="https://www.katokinen.or.jp/applications/3_2koku_zyo.html" TargetMode="External"/><Relationship Id="rId194" Type="http://schemas.openxmlformats.org/officeDocument/2006/relationships/hyperlink" Target="https://www.mext.go.jp/b_menu/boshu/detail/000029536.htm" TargetMode="External"/><Relationship Id="rId208" Type="http://schemas.openxmlformats.org/officeDocument/2006/relationships/hyperlink" Target="https://noguchi.or.jp/human_resource/subsidy_award/subsidy_entry/" TargetMode="External"/><Relationship Id="rId261" Type="http://schemas.openxmlformats.org/officeDocument/2006/relationships/hyperlink" Target="https://www.rohm.co.jp/rd/offer" TargetMode="External"/><Relationship Id="rId14" Type="http://schemas.openxmlformats.org/officeDocument/2006/relationships/hyperlink" Target="https://www.amed.go.jp/koubo/12/01/1201B_00095.html" TargetMode="External"/><Relationship Id="rId56" Type="http://schemas.openxmlformats.org/officeDocument/2006/relationships/hyperlink" Target="https://www.amed.go.jp/koubo/11/03/1103B_00024.html" TargetMode="External"/><Relationship Id="rId317" Type="http://schemas.openxmlformats.org/officeDocument/2006/relationships/hyperlink" Target="https://www.amed.go.jp/koubo/15/01/1501B_00127.html" TargetMode="External"/><Relationship Id="rId359" Type="http://schemas.openxmlformats.org/officeDocument/2006/relationships/hyperlink" Target="https://www.jvnf.or.jp/kenkyujyosei.html" TargetMode="External"/><Relationship Id="rId98" Type="http://schemas.openxmlformats.org/officeDocument/2006/relationships/hyperlink" Target="https://www.health-research.or.jp/content/index.html" TargetMode="External"/><Relationship Id="rId121" Type="http://schemas.openxmlformats.org/officeDocument/2006/relationships/hyperlink" Target="https://www.nakatani-foundation.jp/business/" TargetMode="External"/><Relationship Id="rId163" Type="http://schemas.openxmlformats.org/officeDocument/2006/relationships/hyperlink" Target="http://www.fukudakinen.or.jp/recruit/kokusai.html" TargetMode="External"/><Relationship Id="rId219" Type="http://schemas.openxmlformats.org/officeDocument/2006/relationships/hyperlink" Target="https://www.candc.or.jp/jyosei/jyosei_kenkyuin.html" TargetMode="External"/><Relationship Id="rId370" Type="http://schemas.openxmlformats.org/officeDocument/2006/relationships/hyperlink" Target="https://www.amed.go.jp/koubo/19/02/1902B_00063.html" TargetMode="External"/><Relationship Id="rId230" Type="http://schemas.openxmlformats.org/officeDocument/2006/relationships/hyperlink" Target="http://www.khc.or.jp/ology/" TargetMode="External"/><Relationship Id="rId25" Type="http://schemas.openxmlformats.org/officeDocument/2006/relationships/hyperlink" Target="https://www.mh-award.org/apply" TargetMode="External"/><Relationship Id="rId67" Type="http://schemas.openxmlformats.org/officeDocument/2006/relationships/hyperlink" Target="https://www.jst.go.jp/aspire/program/announce/announce_aspire2024_gc.html" TargetMode="External"/><Relationship Id="rId272" Type="http://schemas.openxmlformats.org/officeDocument/2006/relationships/hyperlink" Target="https://okiken.tokyo/grant/index02.php"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amed.go.jp/koubo/13/01/1301B_00067.html" TargetMode="External"/><Relationship Id="rId174" Type="http://schemas.openxmlformats.org/officeDocument/2006/relationships/hyperlink" Target="https://www.amed.go.jp/koubo/15/01/1501B_00111.html" TargetMode="External"/><Relationship Id="rId381" Type="http://schemas.openxmlformats.org/officeDocument/2006/relationships/hyperlink" Target="https://www.iri-tokyo.jp/news/news-2025-2-13-1" TargetMode="External"/><Relationship Id="rId241" Type="http://schemas.openxmlformats.org/officeDocument/2006/relationships/hyperlink" Target="https://yamadazaidan.jp/requirements/grant-bosyu_kaigai/" TargetMode="External"/><Relationship Id="rId36" Type="http://schemas.openxmlformats.org/officeDocument/2006/relationships/hyperlink" Target="https://www.nict.go.jp/press/2024/03/22-1.html" TargetMode="External"/><Relationship Id="rId283" Type="http://schemas.openxmlformats.org/officeDocument/2006/relationships/hyperlink" Target="https://yamadazaidan.jp/requirements/challenge/" TargetMode="External"/><Relationship Id="rId339" Type="http://schemas.openxmlformats.org/officeDocument/2006/relationships/hyperlink" Target="https://www.nedo.go.jp/koubo/CA2_100478.html" TargetMode="External"/><Relationship Id="rId78" Type="http://schemas.openxmlformats.org/officeDocument/2006/relationships/hyperlink" Target="https://www.amed.go.jp/koubo/16/01/1601B_00064.html" TargetMode="External"/><Relationship Id="rId101" Type="http://schemas.openxmlformats.org/officeDocument/2006/relationships/hyperlink" Target="https://www.amed.go.jp/koubo/12/01/1201B_00103.html" TargetMode="External"/><Relationship Id="rId143" Type="http://schemas.openxmlformats.org/officeDocument/2006/relationships/hyperlink" Target="http://www.ati.or.jp/2024josei.html" TargetMode="External"/><Relationship Id="rId185" Type="http://schemas.openxmlformats.org/officeDocument/2006/relationships/hyperlink" Target="https://www.ifo.or.jp/research/info.html" TargetMode="External"/><Relationship Id="rId350" Type="http://schemas.openxmlformats.org/officeDocument/2006/relationships/hyperlink" Target="https://www.amed.go.jp/koubo/10/01/1001B_00012.html" TargetMode="External"/><Relationship Id="rId9" Type="http://schemas.openxmlformats.org/officeDocument/2006/relationships/hyperlink" Target="https://www.mst.or.jp/Portals/0/prize/japanese/application/application.html" TargetMode="External"/><Relationship Id="rId210" Type="http://schemas.openxmlformats.org/officeDocument/2006/relationships/hyperlink" Target="https://www.nict.go.jp/press/2024/07/31-1.html" TargetMode="External"/><Relationship Id="rId392" Type="http://schemas.openxmlformats.org/officeDocument/2006/relationships/hyperlink" Target="https://www.jst.go.jp/program/startupkikin/deeptech/koubo2025.html" TargetMode="External"/><Relationship Id="rId252" Type="http://schemas.openxmlformats.org/officeDocument/2006/relationships/hyperlink" Target="https://japangame.org/support/" TargetMode="External"/><Relationship Id="rId294" Type="http://schemas.openxmlformats.org/officeDocument/2006/relationships/hyperlink" Target="https://www.amed.go.jp/koubo/11/02/1102B_00102.html" TargetMode="External"/><Relationship Id="rId308" Type="http://schemas.openxmlformats.org/officeDocument/2006/relationships/hyperlink" Target="https://yoshida-zaidan.or.jp/josei/" TargetMode="External"/><Relationship Id="rId47" Type="http://schemas.openxmlformats.org/officeDocument/2006/relationships/hyperlink" Target="https://www.nii.ac.jp/research/collaboration/koubo/" TargetMode="External"/><Relationship Id="rId89" Type="http://schemas.openxmlformats.org/officeDocument/2006/relationships/hyperlink" Target="http://www.amtda.or.jp/enjyo.html" TargetMode="External"/><Relationship Id="rId112" Type="http://schemas.openxmlformats.org/officeDocument/2006/relationships/hyperlink" Target="https://www.kddi-foundation.or.jp/award/" TargetMode="External"/><Relationship Id="rId154" Type="http://schemas.openxmlformats.org/officeDocument/2006/relationships/hyperlink" Target="https://www.marubun-zaidan.jp/h_j_gaiyou.html" TargetMode="External"/><Relationship Id="rId361" Type="http://schemas.openxmlformats.org/officeDocument/2006/relationships/hyperlink" Target="https://www.amed.go.jp/koubo/15/01/1501B_00131.html" TargetMode="External"/><Relationship Id="rId196" Type="http://schemas.openxmlformats.org/officeDocument/2006/relationships/hyperlink" Target="https://www.af-info.or.jp/research/apply.html" TargetMode="External"/><Relationship Id="rId16" Type="http://schemas.openxmlformats.org/officeDocument/2006/relationships/hyperlink" Target="https://www.jst.go.jp/start/sbir/call2024.html" TargetMode="External"/><Relationship Id="rId221" Type="http://schemas.openxmlformats.org/officeDocument/2006/relationships/hyperlink" Target="https://www.jst.go.jp/pr/info/info1705/index.html" TargetMode="External"/><Relationship Id="rId263" Type="http://schemas.openxmlformats.org/officeDocument/2006/relationships/hyperlink" Target="https://www.secomzaidan.jp/tokutei.html" TargetMode="External"/><Relationship Id="rId319" Type="http://schemas.openxmlformats.org/officeDocument/2006/relationships/hyperlink" Target="https://www.kousakukikai-zaidan.or.jp/essential/" TargetMode="External"/><Relationship Id="rId37" Type="http://schemas.openxmlformats.org/officeDocument/2006/relationships/hyperlink" Target="https://ds.rois.ac.jp/crp/calling/" TargetMode="External"/><Relationship Id="rId58" Type="http://schemas.openxmlformats.org/officeDocument/2006/relationships/hyperlink" Target="http://www.masuyakinen.org/jyosei-jigyou.html" TargetMode="External"/><Relationship Id="rId79" Type="http://schemas.openxmlformats.org/officeDocument/2006/relationships/hyperlink" Target="https://www.jst.go.jp/kisoken/boshuu/teian/top/ryoiki.html" TargetMode="External"/><Relationship Id="rId102" Type="http://schemas.openxmlformats.org/officeDocument/2006/relationships/hyperlink" Target="https://www.jst.go.jp/pf/platform/koubo.html" TargetMode="External"/><Relationship Id="rId123" Type="http://schemas.openxmlformats.org/officeDocument/2006/relationships/hyperlink" Target="https://www.jst.go.jp/program/boost/yr/call/index.html" TargetMode="External"/><Relationship Id="rId144" Type="http://schemas.openxmlformats.org/officeDocument/2006/relationships/hyperlink" Target="https://www.ksp.co.jp/media/latest/a107" TargetMode="External"/><Relationship Id="rId330" Type="http://schemas.openxmlformats.org/officeDocument/2006/relationships/hyperlink" Target="https://www.samco.co.jp/foundation/recruitment/" TargetMode="External"/><Relationship Id="rId90" Type="http://schemas.openxmlformats.org/officeDocument/2006/relationships/hyperlink" Target="http://shoureikai.or.jp/awards/recommendation/index.html" TargetMode="External"/><Relationship Id="rId165" Type="http://schemas.openxmlformats.org/officeDocument/2006/relationships/hyperlink" Target="https://www.tel.co.jp/rd/jointresearch/index.html" TargetMode="External"/><Relationship Id="rId186" Type="http://schemas.openxmlformats.org/officeDocument/2006/relationships/hyperlink" Target="https://www.jwes.or.jp/research-grant/generation/" TargetMode="External"/><Relationship Id="rId351" Type="http://schemas.openxmlformats.org/officeDocument/2006/relationships/hyperlink" Target="https://www.icr-ijurc.jp/application/" TargetMode="External"/><Relationship Id="rId372" Type="http://schemas.openxmlformats.org/officeDocument/2006/relationships/hyperlink" Target="https://www.jph-ri.or.jp/research/index.html" TargetMode="External"/><Relationship Id="rId393" Type="http://schemas.openxmlformats.org/officeDocument/2006/relationships/hyperlink" Target="https://www.nidec.com/jp/nagamori-f/subsidy/applicatioguidelines.html" TargetMode="External"/><Relationship Id="rId211" Type="http://schemas.openxmlformats.org/officeDocument/2006/relationships/hyperlink" Target="https://www.scat.or.jp/josei/" TargetMode="External"/><Relationship Id="rId232" Type="http://schemas.openxmlformats.org/officeDocument/2006/relationships/hyperlink" Target="https://www.treng-support.com/overview/index.html" TargetMode="External"/><Relationship Id="rId253" Type="http://schemas.openxmlformats.org/officeDocument/2006/relationships/hyperlink" Target="https://www.paloma.co.jp/csr/cs/foundation/information.html" TargetMode="External"/><Relationship Id="rId274" Type="http://schemas.openxmlformats.org/officeDocument/2006/relationships/hyperlink" Target="https://www.aluminum.or.jp/" TargetMode="External"/><Relationship Id="rId295" Type="http://schemas.openxmlformats.org/officeDocument/2006/relationships/hyperlink" Target="https://yokohama-viamare.or.jp/grant.html" TargetMode="External"/><Relationship Id="rId309" Type="http://schemas.openxmlformats.org/officeDocument/2006/relationships/hyperlink" Target="http://www.ando-lab.or.jp/bosyu-.html"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jsps.go.jp/j-ikushi-prize/" TargetMode="External"/><Relationship Id="rId69" Type="http://schemas.openxmlformats.org/officeDocument/2006/relationships/hyperlink" Target="https://corporate.murata.com/ja-jp/group/zaidan" TargetMode="External"/><Relationship Id="rId113" Type="http://schemas.openxmlformats.org/officeDocument/2006/relationships/hyperlink" Target="https://www.tmf-zaidan.or.jp/application.html" TargetMode="External"/><Relationship Id="rId134" Type="http://schemas.openxmlformats.org/officeDocument/2006/relationships/hyperlink" Target="https://kose-cosmetology.or.jp/research_support/researchSupport3.html" TargetMode="External"/><Relationship Id="rId320" Type="http://schemas.openxmlformats.org/officeDocument/2006/relationships/hyperlink" Target="https://www.jst.go.jp/inter/program/announce/announce_easia_jrp_14th.html" TargetMode="External"/><Relationship Id="rId80" Type="http://schemas.openxmlformats.org/officeDocument/2006/relationships/hyperlink" Target="https://www.amed.go.jp/koubo/16/02/1602B_00022.html" TargetMode="External"/><Relationship Id="rId155" Type="http://schemas.openxmlformats.org/officeDocument/2006/relationships/hyperlink" Target="https://www.hoyu-foundation.or.jp/subsidy_79" TargetMode="External"/><Relationship Id="rId176" Type="http://schemas.openxmlformats.org/officeDocument/2006/relationships/hyperlink" Target="https://www.power-academy.jp/info/2024/004168.html" TargetMode="External"/><Relationship Id="rId197" Type="http://schemas.openxmlformats.org/officeDocument/2006/relationships/hyperlink" Target="https://www.shigaku.go.jp/s_sikin_koubo.htm" TargetMode="External"/><Relationship Id="rId341" Type="http://schemas.openxmlformats.org/officeDocument/2006/relationships/hyperlink" Target="https://www.amed.go.jp/koubo/11/01/1101B_00061.html" TargetMode="External"/><Relationship Id="rId362" Type="http://schemas.openxmlformats.org/officeDocument/2006/relationships/hyperlink" Target="https://www.mhlw.go.jp/stf/expo_bosyuu_0204.html" TargetMode="External"/><Relationship Id="rId383" Type="http://schemas.openxmlformats.org/officeDocument/2006/relationships/hyperlink" Target="https://www.nedo.go.jp/koubo/FF2_100417.html" TargetMode="External"/><Relationship Id="rId201" Type="http://schemas.openxmlformats.org/officeDocument/2006/relationships/hyperlink" Target="https://tsugawa-motor.or.jp/reserch-grant-2/" TargetMode="External"/><Relationship Id="rId222" Type="http://schemas.openxmlformats.org/officeDocument/2006/relationships/hyperlink" Target="https://www.jsps.go.jp/j-c2c/boshuu_shinsei.html" TargetMode="External"/><Relationship Id="rId243" Type="http://schemas.openxmlformats.org/officeDocument/2006/relationships/hyperlink" Target="https://www.kistec.jp/r_and_d/senryaku_p/" TargetMode="External"/><Relationship Id="rId264" Type="http://schemas.openxmlformats.org/officeDocument/2006/relationships/hyperlink" Target="https://cainz-dif.or.jp/grant/" TargetMode="External"/><Relationship Id="rId285" Type="http://schemas.openxmlformats.org/officeDocument/2006/relationships/hyperlink" Target="https://kr-fd.or.jp/grant/" TargetMode="External"/><Relationship Id="rId17" Type="http://schemas.openxmlformats.org/officeDocument/2006/relationships/hyperlink" Target="https://www.amed.go.jp/koubo/12/02/1202B_00044.html" TargetMode="External"/><Relationship Id="rId38" Type="http://schemas.openxmlformats.org/officeDocument/2006/relationships/hyperlink" Target="https://casiozaidan.org/naiyou/entry/" TargetMode="External"/><Relationship Id="rId59" Type="http://schemas.openxmlformats.org/officeDocument/2006/relationships/hyperlink" Target="https://space-data-challenge.nedo.go.jp/" TargetMode="External"/><Relationship Id="rId103" Type="http://schemas.openxmlformats.org/officeDocument/2006/relationships/hyperlink" Target="https://www.amed.go.jp/koubo/20/01/2001B_00093.html" TargetMode="External"/><Relationship Id="rId124" Type="http://schemas.openxmlformats.org/officeDocument/2006/relationships/hyperlink" Target="https://www.amed.go.jp/koubo/11/01/1101B_00053.html" TargetMode="External"/><Relationship Id="rId310" Type="http://schemas.openxmlformats.org/officeDocument/2006/relationships/hyperlink" Target="https://www.msl.titech.ac.jp/crp_top/koubo2025/" TargetMode="External"/><Relationship Id="rId70" Type="http://schemas.openxmlformats.org/officeDocument/2006/relationships/hyperlink" Target="https://www.amed.go.jp/koubo/13/02/1302B_00007.html" TargetMode="External"/><Relationship Id="rId91" Type="http://schemas.openxmlformats.org/officeDocument/2006/relationships/hyperlink" Target="https://www.amed.go.jp/koubo/11/01/1101B_00052.html" TargetMode="External"/><Relationship Id="rId145" Type="http://schemas.openxmlformats.org/officeDocument/2006/relationships/hyperlink" Target="https://www.iwatani-foundation.or.jp/grants/" TargetMode="External"/><Relationship Id="rId166" Type="http://schemas.openxmlformats.org/officeDocument/2006/relationships/hyperlink" Target="https://www.jst.go.jp/k-program/koubo/20240528_index.html" TargetMode="External"/><Relationship Id="rId187" Type="http://schemas.openxmlformats.org/officeDocument/2006/relationships/hyperlink" Target="https://www.kanehara-zaidan.or.jp/subsidy/aid" TargetMode="External"/><Relationship Id="rId331" Type="http://schemas.openxmlformats.org/officeDocument/2006/relationships/hyperlink" Target="https://www.smtb.jp/personal/entrustment/management/public/example/list.html" TargetMode="External"/><Relationship Id="rId352" Type="http://schemas.openxmlformats.org/officeDocument/2006/relationships/hyperlink" Target="https://www.mishima-kaiun.or.jp/assist/natural-science/" TargetMode="External"/><Relationship Id="rId373" Type="http://schemas.openxmlformats.org/officeDocument/2006/relationships/hyperlink" Target="https://www.amed.go.jp/koubo/12/01/1201B_00119.html" TargetMode="External"/><Relationship Id="rId394" Type="http://schemas.openxmlformats.org/officeDocument/2006/relationships/hyperlink" Target="https://www.jst.go.jp/aspire/program/announce/announce_aspire2025.html" TargetMode="External"/><Relationship Id="rId1" Type="http://schemas.openxmlformats.org/officeDocument/2006/relationships/hyperlink" Target="http://www.nihonseimei-zaidan.or.jp/kankyo/02.html" TargetMode="External"/><Relationship Id="rId212" Type="http://schemas.openxmlformats.org/officeDocument/2006/relationships/hyperlink" Target="https://sogyo.city.sagamihara.kanagawa.jp/sagamihara-acceleration-program/" TargetMode="External"/><Relationship Id="rId233" Type="http://schemas.openxmlformats.org/officeDocument/2006/relationships/hyperlink" Target="https://www.nakatani-foundation.jp/business/nakatani_award/" TargetMode="External"/><Relationship Id="rId254" Type="http://schemas.openxmlformats.org/officeDocument/2006/relationships/hyperlink" Target="https://www.pref.kanagawa.jp/docs/md5/cnt/f6188/p241027.html" TargetMode="External"/><Relationship Id="rId28" Type="http://schemas.openxmlformats.org/officeDocument/2006/relationships/hyperlink" Target="http://www.sumitomo.or.jp/" TargetMode="External"/><Relationship Id="rId49" Type="http://schemas.openxmlformats.org/officeDocument/2006/relationships/hyperlink" Target="https://www.tateisi-f.org/research/" TargetMode="External"/><Relationship Id="rId114" Type="http://schemas.openxmlformats.org/officeDocument/2006/relationships/hyperlink" Target="http://www.mikiya-zaidan.or.jp/josei/oboyoryo.html" TargetMode="External"/><Relationship Id="rId275" Type="http://schemas.openxmlformats.org/officeDocument/2006/relationships/hyperlink" Target="https://www.nidec.com/jp/nagamori-f/awards/applicatioguidelines.html" TargetMode="External"/><Relationship Id="rId296" Type="http://schemas.openxmlformats.org/officeDocument/2006/relationships/hyperlink" Target="https://www.env.go.jp/press/press_03962.html" TargetMode="External"/><Relationship Id="rId300" Type="http://schemas.openxmlformats.org/officeDocument/2006/relationships/hyperlink" Target="https://fghc.or.jp/japanese/josei.html" TargetMode="External"/><Relationship Id="rId60" Type="http://schemas.openxmlformats.org/officeDocument/2006/relationships/hyperlink" Target="https://www.jst.go.jp/alca/koubo/2024/index.html" TargetMode="External"/><Relationship Id="rId81" Type="http://schemas.openxmlformats.org/officeDocument/2006/relationships/hyperlink" Target="https://www.amed.go.jp/koubo/16/02/1602B_00026.html" TargetMode="External"/><Relationship Id="rId135" Type="http://schemas.openxmlformats.org/officeDocument/2006/relationships/hyperlink" Target="https://www.tsuda.ac.jp/aboutus/umeko-award/index.html" TargetMode="External"/><Relationship Id="rId156" Type="http://schemas.openxmlformats.org/officeDocument/2006/relationships/hyperlink" Target="https://www.yashimadenki.co.jp/zaidan/enterprise_activity.php" TargetMode="External"/><Relationship Id="rId177" Type="http://schemas.openxmlformats.org/officeDocument/2006/relationships/hyperlink" Target="https://www.kajima-f.or.jp/" TargetMode="External"/><Relationship Id="rId198" Type="http://schemas.openxmlformats.org/officeDocument/2006/relationships/hyperlink" Target="https://www.smtb.jp/personal/entrustment/public/example/list" TargetMode="External"/><Relationship Id="rId321" Type="http://schemas.openxmlformats.org/officeDocument/2006/relationships/hyperlink" Target="https://www.maff.go.jp/j/supply/hozyo/nousan/250106_160-1.html" TargetMode="External"/><Relationship Id="rId342" Type="http://schemas.openxmlformats.org/officeDocument/2006/relationships/hyperlink" Target="https://www.amed.go.jp/koubo/12/01/1201B_00116.html" TargetMode="External"/><Relationship Id="rId363" Type="http://schemas.openxmlformats.org/officeDocument/2006/relationships/hyperlink" Target="https://www.amed.go.jp/koubo/13/01/1301B_00078.html" TargetMode="External"/><Relationship Id="rId384" Type="http://schemas.openxmlformats.org/officeDocument/2006/relationships/hyperlink" Target="https://www.jst.go.jp/alca/koubo/2025/index.html" TargetMode="External"/><Relationship Id="rId202" Type="http://schemas.openxmlformats.org/officeDocument/2006/relationships/hyperlink" Target="https://isyokudogen-fnd.jp/info/article/53" TargetMode="External"/><Relationship Id="rId223" Type="http://schemas.openxmlformats.org/officeDocument/2006/relationships/hyperlink" Target="https://www.scat.or.jp/josei/" TargetMode="External"/><Relationship Id="rId244" Type="http://schemas.openxmlformats.org/officeDocument/2006/relationships/hyperlink" Target="https://www.jss.or.jp/ikusei/sasakawa/" TargetMode="External"/><Relationship Id="rId18" Type="http://schemas.openxmlformats.org/officeDocument/2006/relationships/hyperlink" Target="https://www.amed.go.jp/koubo/13/01/1301B_00063.html" TargetMode="External"/><Relationship Id="rId39" Type="http://schemas.openxmlformats.org/officeDocument/2006/relationships/hyperlink" Target="http://www.sept.or.jp/jyoseijigyou.html" TargetMode="External"/><Relationship Id="rId265" Type="http://schemas.openxmlformats.org/officeDocument/2006/relationships/hyperlink" Target="https://www.k-nic.jp/program/7578/" TargetMode="External"/><Relationship Id="rId286" Type="http://schemas.openxmlformats.org/officeDocument/2006/relationships/hyperlink" Target="https://www.ffcr.or.jp/josei/boshu/post-60.html" TargetMode="External"/><Relationship Id="rId50" Type="http://schemas.openxmlformats.org/officeDocument/2006/relationships/hyperlink" Target="http://www.katazaidan.or.jp/application/apply_for_grant/application_study/" TargetMode="External"/><Relationship Id="rId104" Type="http://schemas.openxmlformats.org/officeDocument/2006/relationships/hyperlink" Target="https://www.amed.go.jp/koubo/18/03/1803B_00040.html" TargetMode="External"/><Relationship Id="rId125" Type="http://schemas.openxmlformats.org/officeDocument/2006/relationships/hyperlink" Target="https://www.mochida.co.jp/company/rd_openinnovation.html" TargetMode="External"/><Relationship Id="rId146" Type="http://schemas.openxmlformats.org/officeDocument/2006/relationships/hyperlink" Target="https://www.ptcrf.or.jp/koubo/grant.html" TargetMode="External"/><Relationship Id="rId167" Type="http://schemas.openxmlformats.org/officeDocument/2006/relationships/hyperlink" Target="https://www.smtb.jp/personal/entrustment/management/public/example/list.html" TargetMode="External"/><Relationship Id="rId188" Type="http://schemas.openxmlformats.org/officeDocument/2006/relationships/hyperlink" Target="https://www.jst.go.jp/aspire/nexus/koubo/country/philippines.html" TargetMode="External"/><Relationship Id="rId311" Type="http://schemas.openxmlformats.org/officeDocument/2006/relationships/hyperlink" Target="https://www.ifs.tohoku.ac.jp/jpn/koubo/kobo.html" TargetMode="External"/><Relationship Id="rId332" Type="http://schemas.openxmlformats.org/officeDocument/2006/relationships/hyperlink" Target="https://www.smtb.jp/personal/entrustment/management/public/example/list.html" TargetMode="External"/><Relationship Id="rId353" Type="http://schemas.openxmlformats.org/officeDocument/2006/relationships/hyperlink" Target="https://biosciencedbc.jp/funding/calls/2025.html" TargetMode="External"/><Relationship Id="rId374" Type="http://schemas.openxmlformats.org/officeDocument/2006/relationships/hyperlink" Target="https://koueki.jiii.or.jp/hyosho/chihatsu/R7/chihatsu_boshuyoko.html" TargetMode="External"/><Relationship Id="rId395" Type="http://schemas.openxmlformats.org/officeDocument/2006/relationships/hyperlink" Target="https://www.jst.go.jp/aspire/nexus/koubo/country/indonesia.html" TargetMode="External"/><Relationship Id="rId71" Type="http://schemas.openxmlformats.org/officeDocument/2006/relationships/hyperlink" Target="https://www.nedo.go.jp/koubo/CA2_100449.html" TargetMode="External"/><Relationship Id="rId92" Type="http://schemas.openxmlformats.org/officeDocument/2006/relationships/hyperlink" Target="https://www.jst.go.jp/alca/koubo/2024/index.html" TargetMode="External"/><Relationship Id="rId213" Type="http://schemas.openxmlformats.org/officeDocument/2006/relationships/hyperlink" Target="https://www.nedo.go.jp/news/press/AA5_101766.html" TargetMode="External"/><Relationship Id="rId234" Type="http://schemas.openxmlformats.org/officeDocument/2006/relationships/hyperlink" Target="https://www.candc.or.jp/jyosei/jyosei_kokusai.html" TargetMode="External"/><Relationship Id="rId2" Type="http://schemas.openxmlformats.org/officeDocument/2006/relationships/hyperlink" Target="https://www.nedo.go.jp/koubo/SM2_100001_00061.html" TargetMode="External"/><Relationship Id="rId29" Type="http://schemas.openxmlformats.org/officeDocument/2006/relationships/hyperlink" Target="http://www.ion.or.jp/grant.html" TargetMode="External"/><Relationship Id="rId255" Type="http://schemas.openxmlformats.org/officeDocument/2006/relationships/hyperlink" Target="https://www.phrf.jp/aboutus/gaiyou_jyosei_oubo" TargetMode="External"/><Relationship Id="rId276" Type="http://schemas.openxmlformats.org/officeDocument/2006/relationships/hyperlink" Target="https://www.ea-fujizaidan.or.jp/bosyuu.html" TargetMode="External"/><Relationship Id="rId297" Type="http://schemas.openxmlformats.org/officeDocument/2006/relationships/hyperlink" Target="https://www.health-net.or.jp/tyousa/josei/" TargetMode="External"/><Relationship Id="rId40" Type="http://schemas.openxmlformats.org/officeDocument/2006/relationships/hyperlink" Target="https://www.fujizai.or.jp/fuji-s.html" TargetMode="External"/><Relationship Id="rId115" Type="http://schemas.openxmlformats.org/officeDocument/2006/relationships/hyperlink" Target="https://www.amed.go.jp/koubo/11/02/1102B_00096.html" TargetMode="External"/><Relationship Id="rId136" Type="http://schemas.openxmlformats.org/officeDocument/2006/relationships/hyperlink" Target="https://www.mssf.or.jp/info149/" TargetMode="External"/><Relationship Id="rId157" Type="http://schemas.openxmlformats.org/officeDocument/2006/relationships/hyperlink" Target="https://www.hakuhodofoundation.or.jp/subsidy/" TargetMode="External"/><Relationship Id="rId178" Type="http://schemas.openxmlformats.org/officeDocument/2006/relationships/hyperlink" Target="https://www.amed.go.jp/koubo/20/01/2001B_00089.html" TargetMode="External"/><Relationship Id="rId301" Type="http://schemas.openxmlformats.org/officeDocument/2006/relationships/hyperlink" Target="https://www.tateisi-f.org/research/" TargetMode="External"/><Relationship Id="rId322" Type="http://schemas.openxmlformats.org/officeDocument/2006/relationships/hyperlink" Target="https://www.narishige.co.jp/japanese/fund/" TargetMode="External"/><Relationship Id="rId343" Type="http://schemas.openxmlformats.org/officeDocument/2006/relationships/hyperlink" Target="https://www.amed.go.jp/koubo/12/01/1201B_00115.html" TargetMode="External"/><Relationship Id="rId364" Type="http://schemas.openxmlformats.org/officeDocument/2006/relationships/hyperlink" Target="https://www.amed.go.jp/koubo/15/01/1501B_00133.html" TargetMode="External"/><Relationship Id="rId61" Type="http://schemas.openxmlformats.org/officeDocument/2006/relationships/hyperlink" Target="https://www.kondo-zaidan.or.jp/research/application" TargetMode="External"/><Relationship Id="rId82" Type="http://schemas.openxmlformats.org/officeDocument/2006/relationships/hyperlink" Target="https://www.jst.go.jp/ristex/proposal/proposal_2024.html" TargetMode="External"/><Relationship Id="rId199" Type="http://schemas.openxmlformats.org/officeDocument/2006/relationships/hyperlink" Target="https://www.miraizaidan.or.jp/specialist/grants/2024/01.html" TargetMode="External"/><Relationship Id="rId203" Type="http://schemas.openxmlformats.org/officeDocument/2006/relationships/hyperlink" Target="https://hagiwara-foundation.or.jp/program/grant2024/" TargetMode="External"/><Relationship Id="rId385" Type="http://schemas.openxmlformats.org/officeDocument/2006/relationships/hyperlink" Target="https://www.mcfund.or.jp/mobilescience/entry.html" TargetMode="External"/><Relationship Id="rId19" Type="http://schemas.openxmlformats.org/officeDocument/2006/relationships/hyperlink" Target="https://www.mcfund.or.jp/mobilescience/" TargetMode="External"/><Relationship Id="rId224" Type="http://schemas.openxmlformats.org/officeDocument/2006/relationships/hyperlink" Target="https://www.touseki-ikai.or.jp/htm/03_research/" TargetMode="External"/><Relationship Id="rId245" Type="http://schemas.openxmlformats.org/officeDocument/2006/relationships/hyperlink" Target="https://www.nedo.go.jp/koubo/SM2_100001_00066.html" TargetMode="External"/><Relationship Id="rId266" Type="http://schemas.openxmlformats.org/officeDocument/2006/relationships/hyperlink" Target="https://www.nii.ac.jp/research/collaboration/koubo/" TargetMode="External"/><Relationship Id="rId287" Type="http://schemas.openxmlformats.org/officeDocument/2006/relationships/hyperlink" Target="https://www.ffcr.or.jp/josei/boshu/post-60.html" TargetMode="External"/><Relationship Id="rId30" Type="http://schemas.openxmlformats.org/officeDocument/2006/relationships/hyperlink" Target="https://www.taf.or.jp/grant-c/04/"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jst.go.jp/alca/koubo/2024-3/index.html" TargetMode="External"/><Relationship Id="rId147" Type="http://schemas.openxmlformats.org/officeDocument/2006/relationships/hyperlink" Target="https://www.city.atsugi.kanagawa.jp/soshiki/sangyoshinkoka/9/9/30388.html" TargetMode="External"/><Relationship Id="rId168" Type="http://schemas.openxmlformats.org/officeDocument/2006/relationships/hyperlink" Target="https://yazuken.jp/subsidy/outline/" TargetMode="External"/><Relationship Id="rId312" Type="http://schemas.openxmlformats.org/officeDocument/2006/relationships/hyperlink" Target="https://r.lne.st/grant/" TargetMode="External"/><Relationship Id="rId333" Type="http://schemas.openxmlformats.org/officeDocument/2006/relationships/hyperlink" Target="https://www.ipa.go.jp/jinzai/mitou/it/2025/koubo.html" TargetMode="External"/><Relationship Id="rId354" Type="http://schemas.openxmlformats.org/officeDocument/2006/relationships/hyperlink" Target="https://www.amed.go.jp/koubo/14/05/1405B_00010.html" TargetMode="External"/><Relationship Id="rId51" Type="http://schemas.openxmlformats.org/officeDocument/2006/relationships/hyperlink" Target="https://www.amed.go.jp/koubo/12/01/1201B_00099.html" TargetMode="External"/><Relationship Id="rId72" Type="http://schemas.openxmlformats.org/officeDocument/2006/relationships/hyperlink" Target="https://www.jsps.go.jp/j-inv/boshu/index.html" TargetMode="External"/><Relationship Id="rId93" Type="http://schemas.openxmlformats.org/officeDocument/2006/relationships/hyperlink" Target="https://carbon-recycling-fund.jp/research_grant_activities/grant_application/10131" TargetMode="External"/><Relationship Id="rId189" Type="http://schemas.openxmlformats.org/officeDocument/2006/relationships/hyperlink" Target="https://www.jst.go.jp/aspire/nexus/koubo/country/philippines.html" TargetMode="External"/><Relationship Id="rId375" Type="http://schemas.openxmlformats.org/officeDocument/2006/relationships/hyperlink" Target="https://www.env.go.jp/air/car/transportation/post/R7_01.html" TargetMode="External"/><Relationship Id="rId396" Type="http://schemas.openxmlformats.org/officeDocument/2006/relationships/hyperlink" Target="https://www.jst.go.jp/a-step/koubo/index.html" TargetMode="External"/><Relationship Id="rId3" Type="http://schemas.openxmlformats.org/officeDocument/2006/relationships/hyperlink" Target="https://www.amed.go.jp/koubo/20/01/2001B_00082.html" TargetMode="External"/><Relationship Id="rId214" Type="http://schemas.openxmlformats.org/officeDocument/2006/relationships/hyperlink" Target="https://www.marubun-zaidan.jp/h_j_gaiyou.html" TargetMode="External"/><Relationship Id="rId235" Type="http://schemas.openxmlformats.org/officeDocument/2006/relationships/hyperlink" Target="https://www.amed.go.jp/koubo/11/03/1103B_00026.html" TargetMode="External"/><Relationship Id="rId256" Type="http://schemas.openxmlformats.org/officeDocument/2006/relationships/hyperlink" Target="https://www.nedo.go.jp/koubo/IT2_100336.html" TargetMode="External"/><Relationship Id="rId277" Type="http://schemas.openxmlformats.org/officeDocument/2006/relationships/hyperlink" Target="https://www.jwes.or.jp/research-grant/theme/" TargetMode="External"/><Relationship Id="rId298" Type="http://schemas.openxmlformats.org/officeDocument/2006/relationships/hyperlink" Target="https://www.amed.go.jp/koubo/11/03/1103B_00028.html" TargetMode="External"/><Relationship Id="rId116" Type="http://schemas.openxmlformats.org/officeDocument/2006/relationships/hyperlink" Target="https://www.amed.go.jp/koubo/19/02/1902B_00051.html" TargetMode="External"/><Relationship Id="rId137" Type="http://schemas.openxmlformats.org/officeDocument/2006/relationships/hyperlink" Target="https://kihara.or.jp/news/news-1619/" TargetMode="External"/><Relationship Id="rId158" Type="http://schemas.openxmlformats.org/officeDocument/2006/relationships/hyperlink" Target="http://zaidan.taiyo-ltd.co.jp/outline.html" TargetMode="External"/><Relationship Id="rId302" Type="http://schemas.openxmlformats.org/officeDocument/2006/relationships/hyperlink" Target="https://www.amed.go.jp/koubo/14/03/1403B_00095.html" TargetMode="External"/><Relationship Id="rId323" Type="http://schemas.openxmlformats.org/officeDocument/2006/relationships/hyperlink" Target="https://www.nedo.go.jp/koubo/EF2_100228.html" TargetMode="External"/><Relationship Id="rId344" Type="http://schemas.openxmlformats.org/officeDocument/2006/relationships/hyperlink" Target="https://biosciencedbc.jp/funding/calls/2023.html" TargetMode="External"/><Relationship Id="rId20" Type="http://schemas.openxmlformats.org/officeDocument/2006/relationships/hyperlink" Target="https://www.amed.go.jp/koubo/20/01/2001B_00079.html" TargetMode="External"/><Relationship Id="rId41" Type="http://schemas.openxmlformats.org/officeDocument/2006/relationships/hyperlink" Target="https://www.naito-f.or.jp/jp/joseikn/jo_index.php?data=about" TargetMode="External"/><Relationship Id="rId62" Type="http://schemas.openxmlformats.org/officeDocument/2006/relationships/hyperlink" Target="https://www.secomzaidan.jp/ippan.html" TargetMode="External"/><Relationship Id="rId83" Type="http://schemas.openxmlformats.org/officeDocument/2006/relationships/hyperlink" Target="https://www.refost-hq.jp/activities/research_grant/" TargetMode="External"/><Relationship Id="rId179" Type="http://schemas.openxmlformats.org/officeDocument/2006/relationships/hyperlink" Target="https://www.nict.go.jp/deploy-support/invitation2.html" TargetMode="External"/><Relationship Id="rId365" Type="http://schemas.openxmlformats.org/officeDocument/2006/relationships/hyperlink" Target="https://www.naro.go.jp/laboratory/brain/open-innovation/offering/koubo/2025.html" TargetMode="External"/><Relationship Id="rId386" Type="http://schemas.openxmlformats.org/officeDocument/2006/relationships/hyperlink" Target="https://www.disclo-koeki.org/08a/00994/index.html" TargetMode="External"/><Relationship Id="rId190" Type="http://schemas.openxmlformats.org/officeDocument/2006/relationships/hyperlink" Target="https://www.naro.go.jp/laboratory/brain/smart-nogyo/offering/koubo/2024-2.html" TargetMode="External"/><Relationship Id="rId204" Type="http://schemas.openxmlformats.org/officeDocument/2006/relationships/hyperlink" Target="https://www.jauw.org/scholarship-information/moritakagaku/" TargetMode="External"/><Relationship Id="rId225" Type="http://schemas.openxmlformats.org/officeDocument/2006/relationships/hyperlink" Target="https://www.amed.go.jp/koubo/11/01/1101B_00055.html" TargetMode="External"/><Relationship Id="rId246" Type="http://schemas.openxmlformats.org/officeDocument/2006/relationships/hyperlink" Target="https://hirose-isf.or.jp/prize/hiroseprize/" TargetMode="External"/><Relationship Id="rId267" Type="http://schemas.openxmlformats.org/officeDocument/2006/relationships/hyperlink" Target="https://www.tokizane.net/guidelines.html" TargetMode="External"/><Relationship Id="rId288" Type="http://schemas.openxmlformats.org/officeDocument/2006/relationships/hyperlink" Target="https://www.roushikyo.or.jp/?p=we-page-menu-1-4&amp;category=19327&amp;key=19410&amp;type=contents&amp;subkey=561690" TargetMode="External"/><Relationship Id="rId106" Type="http://schemas.openxmlformats.org/officeDocument/2006/relationships/hyperlink" Target="https://www.ds-fdn.or.jp/support/index.html" TargetMode="External"/><Relationship Id="rId127" Type="http://schemas.openxmlformats.org/officeDocument/2006/relationships/hyperlink" Target="https://www.hokto-kinoko.co.jp/corporate/csr/shinkouzaidan/" TargetMode="External"/><Relationship Id="rId313" Type="http://schemas.openxmlformats.org/officeDocument/2006/relationships/hyperlink" Target="http://www.sound-zaidan.com/stpfsinsei.html" TargetMode="External"/><Relationship Id="rId10" Type="http://schemas.openxmlformats.org/officeDocument/2006/relationships/hyperlink" Target="https://www.ipa.go.jp/jinzai/mitou/advanced/2024/koubo.html" TargetMode="External"/><Relationship Id="rId31" Type="http://schemas.openxmlformats.org/officeDocument/2006/relationships/hyperlink" Target="https://www.sonpo.or.jp/about/efforts/reduction/jibai-info/" TargetMode="External"/><Relationship Id="rId52" Type="http://schemas.openxmlformats.org/officeDocument/2006/relationships/hyperlink" Target="https://www.amed.go.jp/koubo/11/02/1102B_00093.html" TargetMode="External"/><Relationship Id="rId73" Type="http://schemas.openxmlformats.org/officeDocument/2006/relationships/hyperlink" Target="https://jnhf.or.jp/subsidy_1.html" TargetMode="External"/><Relationship Id="rId94" Type="http://schemas.openxmlformats.org/officeDocument/2006/relationships/hyperlink" Target="https://www.nedo.go.jp/koubo/FF2_100390.html" TargetMode="External"/><Relationship Id="rId148" Type="http://schemas.openxmlformats.org/officeDocument/2006/relationships/hyperlink" Target="https://www.gpi.ac.jp/social/pc/pc2025/" TargetMode="External"/><Relationship Id="rId169" Type="http://schemas.openxmlformats.org/officeDocument/2006/relationships/hyperlink" Target="https://www.ffcr.or.jp/josei/boshu/-2.html" TargetMode="External"/><Relationship Id="rId334" Type="http://schemas.openxmlformats.org/officeDocument/2006/relationships/hyperlink" Target="https://www.ipa.go.jp/jinzai/mitou/advanced/2025/koubo.html" TargetMode="External"/><Relationship Id="rId355" Type="http://schemas.openxmlformats.org/officeDocument/2006/relationships/hyperlink" Target="https://www.ipa.go.jp/jinzai/mitou/target/about.html" TargetMode="External"/><Relationship Id="rId376" Type="http://schemas.openxmlformats.org/officeDocument/2006/relationships/hyperlink" Target="https://www.amed.go.jp/koubo/12/02/1202B_00055.html" TargetMode="External"/><Relationship Id="rId397" Type="http://schemas.openxmlformats.org/officeDocument/2006/relationships/hyperlink" Target="https://www.jst.go.jp/kisoken/cronos/koubo/2025/index.html" TargetMode="External"/><Relationship Id="rId4" Type="http://schemas.openxmlformats.org/officeDocument/2006/relationships/hyperlink" Target="https://www.nidec.com/jp/nagamori-f/subsidy/applicatioguidelines.html" TargetMode="External"/><Relationship Id="rId180" Type="http://schemas.openxmlformats.org/officeDocument/2006/relationships/hyperlink" Target="https://www.jst.go.jp/ristex/sdgs-award/proposal/index.html" TargetMode="External"/><Relationship Id="rId215" Type="http://schemas.openxmlformats.org/officeDocument/2006/relationships/hyperlink" Target="https://www.tateisi-f.org/research/" TargetMode="External"/><Relationship Id="rId236" Type="http://schemas.openxmlformats.org/officeDocument/2006/relationships/hyperlink" Target="http://www.kayamorif.or.jp/j.html" TargetMode="External"/><Relationship Id="rId257" Type="http://schemas.openxmlformats.org/officeDocument/2006/relationships/hyperlink" Target="https://www.nedo.go.jp/content/800012369.pdf" TargetMode="External"/><Relationship Id="rId278" Type="http://schemas.openxmlformats.org/officeDocument/2006/relationships/hyperlink" Target="https://www.fujizai.or.jp/index.html" TargetMode="External"/><Relationship Id="rId303" Type="http://schemas.openxmlformats.org/officeDocument/2006/relationships/hyperlink" Target="https://azbilyamatake.or.jp/grant.html" TargetMode="External"/><Relationship Id="rId42" Type="http://schemas.openxmlformats.org/officeDocument/2006/relationships/hyperlink" Target="https://www.naito-f.or.jp/jp/joseikn/jo_index.php?data=about" TargetMode="External"/><Relationship Id="rId84" Type="http://schemas.openxmlformats.org/officeDocument/2006/relationships/hyperlink" Target="https://www.nedo.go.jp/koubo/EV2_100286.html" TargetMode="External"/><Relationship Id="rId138" Type="http://schemas.openxmlformats.org/officeDocument/2006/relationships/hyperlink" Target="https://ono-pharma.fdn.or.jp/research/" TargetMode="External"/><Relationship Id="rId345" Type="http://schemas.openxmlformats.org/officeDocument/2006/relationships/hyperlink" Target="https://www.amed.go.jp/koubo/16/01/1601B_00069.html" TargetMode="External"/><Relationship Id="rId387" Type="http://schemas.openxmlformats.org/officeDocument/2006/relationships/hyperlink" Target="https://www.jnhf.or.jp/research/" TargetMode="External"/><Relationship Id="rId191" Type="http://schemas.openxmlformats.org/officeDocument/2006/relationships/hyperlink" Target="https://www.waksman.or.jp/wk_offer/p_offering.html" TargetMode="External"/><Relationship Id="rId205" Type="http://schemas.openxmlformats.org/officeDocument/2006/relationships/hyperlink" Target="http://www.nsg-zaidan.or.jp/event/r7collection.html" TargetMode="External"/><Relationship Id="rId247" Type="http://schemas.openxmlformats.org/officeDocument/2006/relationships/hyperlink" Target="https://tanaka-foundation.or.jp/grant/index.html" TargetMode="External"/><Relationship Id="rId107" Type="http://schemas.openxmlformats.org/officeDocument/2006/relationships/hyperlink" Target="https://www.amada-f.or.jp/prog" TargetMode="External"/><Relationship Id="rId289" Type="http://schemas.openxmlformats.org/officeDocument/2006/relationships/hyperlink" Target="https://www.gmof.or.jp/subsidies/"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amed.go.jp/koubo/12/01/1201B_00101.html" TargetMode="External"/><Relationship Id="rId149" Type="http://schemas.openxmlformats.org/officeDocument/2006/relationships/hyperlink" Target="https://www.amed.go.jp/koubo/20/01/2001B_00090.html" TargetMode="External"/><Relationship Id="rId314" Type="http://schemas.openxmlformats.org/officeDocument/2006/relationships/hyperlink" Target="https://www.kousakukikai-zaidan.or.jp/essential/" TargetMode="External"/><Relationship Id="rId356" Type="http://schemas.openxmlformats.org/officeDocument/2006/relationships/hyperlink" Target="https://www.mishima-kaiun.or.jp/assist/natural-science/" TargetMode="External"/><Relationship Id="rId398" Type="http://schemas.openxmlformats.org/officeDocument/2006/relationships/hyperlink" Target="https://www.dnpfcp.jp/foundation/grants/" TargetMode="External"/><Relationship Id="rId95" Type="http://schemas.openxmlformats.org/officeDocument/2006/relationships/hyperlink" Target="https://www.amed.go.jp/koubo/21/02/2102B_00013.html" TargetMode="External"/><Relationship Id="rId160" Type="http://schemas.openxmlformats.org/officeDocument/2006/relationships/hyperlink" Target="https://www.disclo-koeki.org/07a/00956/index.html" TargetMode="External"/><Relationship Id="rId216" Type="http://schemas.openxmlformats.org/officeDocument/2006/relationships/hyperlink" Target="https://www.jsps.go.jp/j-fellow/j-ippan/boshu.html" TargetMode="External"/><Relationship Id="rId258" Type="http://schemas.openxmlformats.org/officeDocument/2006/relationships/hyperlink" Target="https://www.sbs-kamatazaidan.or.jp/skzd/furtherance/" TargetMode="External"/><Relationship Id="rId22" Type="http://schemas.openxmlformats.org/officeDocument/2006/relationships/hyperlink" Target="https://www.amed.go.jp/koubo/11/01/1101B_00049.html" TargetMode="External"/><Relationship Id="rId64" Type="http://schemas.openxmlformats.org/officeDocument/2006/relationships/hyperlink" Target="https://izumi-zaidan.jp/ja/grant" TargetMode="External"/><Relationship Id="rId118" Type="http://schemas.openxmlformats.org/officeDocument/2006/relationships/hyperlink" Target="https://www.river.or.jp/koeki/jyosei/6.html" TargetMode="External"/><Relationship Id="rId325" Type="http://schemas.openxmlformats.org/officeDocument/2006/relationships/hyperlink" Target="https://www.mitsubishi-zaidan.jp/support/index.html" TargetMode="External"/><Relationship Id="rId367" Type="http://schemas.openxmlformats.org/officeDocument/2006/relationships/hyperlink" Target="https://www.mlit.go.jp/report/press/kanbo08_hh_001168.html" TargetMode="External"/><Relationship Id="rId171" Type="http://schemas.openxmlformats.org/officeDocument/2006/relationships/hyperlink" Target="http://www.pu-zaidan.jp/guide.html" TargetMode="External"/><Relationship Id="rId227" Type="http://schemas.openxmlformats.org/officeDocument/2006/relationships/hyperlink" Target="https://www.konicaminoltastf.or.jp/prize.html" TargetMode="External"/><Relationship Id="rId269" Type="http://schemas.openxmlformats.org/officeDocument/2006/relationships/hyperlink" Target="https://www.tr.mufg.jp/shisan/kouekishintaku_list.html" TargetMode="External"/><Relationship Id="rId33" Type="http://schemas.openxmlformats.org/officeDocument/2006/relationships/hyperlink" Target="https://www.suzukifound.jp/02program/program03.html" TargetMode="External"/><Relationship Id="rId129" Type="http://schemas.openxmlformats.org/officeDocument/2006/relationships/hyperlink" Target="https://taneds.daiichisankyo.co.jp/" TargetMode="External"/><Relationship Id="rId280" Type="http://schemas.openxmlformats.org/officeDocument/2006/relationships/hyperlink" Target="http://www.inoue-zaidan.or.jp/f-02.html" TargetMode="External"/><Relationship Id="rId336" Type="http://schemas.openxmlformats.org/officeDocument/2006/relationships/hyperlink" Target="https://www.jst.go.jp/aspire/nexus/koubo/country/vietnam.html" TargetMode="External"/><Relationship Id="rId75" Type="http://schemas.openxmlformats.org/officeDocument/2006/relationships/hyperlink" Target="https://www.morinomiyako.or.jp/content.html" TargetMode="External"/><Relationship Id="rId140" Type="http://schemas.openxmlformats.org/officeDocument/2006/relationships/hyperlink" Target="https://www.env.go.jp/press/press_03202.html" TargetMode="External"/><Relationship Id="rId182" Type="http://schemas.openxmlformats.org/officeDocument/2006/relationships/hyperlink" Target="https://www.nedo.go.jp/koubo/EF2_100225.html" TargetMode="External"/><Relationship Id="rId378" Type="http://schemas.openxmlformats.org/officeDocument/2006/relationships/hyperlink" Target="https://www.mochidazaidan.or.jp/kenkyu.html" TargetMode="External"/><Relationship Id="rId6" Type="http://schemas.openxmlformats.org/officeDocument/2006/relationships/hyperlink" Target="https://www.amed.go.jp/koubo/19/02/1902B_00047.html" TargetMode="External"/><Relationship Id="rId238" Type="http://schemas.openxmlformats.org/officeDocument/2006/relationships/hyperlink" Target="http://mazak-f.or.jp/05.html" TargetMode="External"/><Relationship Id="rId291" Type="http://schemas.openxmlformats.org/officeDocument/2006/relationships/hyperlink" Target="https://www.amed.go.jp/koubo/12/01/1201B_00114.html" TargetMode="External"/><Relationship Id="rId305" Type="http://schemas.openxmlformats.org/officeDocument/2006/relationships/hyperlink" Target="https://www.mitsubishi-zaidan.jp/support/humanities.html" TargetMode="External"/><Relationship Id="rId347" Type="http://schemas.openxmlformats.org/officeDocument/2006/relationships/hyperlink" Target="https://www.amed.go.jp/koubo/12/01/1201B_00117.html" TargetMode="External"/><Relationship Id="rId44" Type="http://schemas.openxmlformats.org/officeDocument/2006/relationships/hyperlink" Target="http://www.jfe-21st-cf.or.jp/furtherance/index.html" TargetMode="External"/><Relationship Id="rId86" Type="http://schemas.openxmlformats.org/officeDocument/2006/relationships/hyperlink" Target="https://mzaidan.mazda.co.jp/bosyu/science_serach/index.html" TargetMode="External"/><Relationship Id="rId151" Type="http://schemas.openxmlformats.org/officeDocument/2006/relationships/hyperlink" Target="https://www.k-nic.jp/event_detail/7161" TargetMode="External"/><Relationship Id="rId389" Type="http://schemas.openxmlformats.org/officeDocument/2006/relationships/hyperlink" Target="https://www.antibiotics.or.jp/news/incentive/requirements/" TargetMode="External"/><Relationship Id="rId193" Type="http://schemas.openxmlformats.org/officeDocument/2006/relationships/hyperlink" Target="https://www.mext.go.jp/b_menu/boshu/detail/000029536.htm" TargetMode="External"/><Relationship Id="rId207" Type="http://schemas.openxmlformats.org/officeDocument/2006/relationships/hyperlink" Target="https://www.okura-kazuchika.or.jp/study-assist/" TargetMode="External"/><Relationship Id="rId249" Type="http://schemas.openxmlformats.org/officeDocument/2006/relationships/hyperlink" Target="https://www.tr.mufg.jp/shisan/kouekishintaku_list.html" TargetMode="External"/><Relationship Id="rId13" Type="http://schemas.openxmlformats.org/officeDocument/2006/relationships/hyperlink" Target="https://qqzaidan.jp/kenkyujosei/" TargetMode="External"/><Relationship Id="rId109" Type="http://schemas.openxmlformats.org/officeDocument/2006/relationships/hyperlink" Target="https://www.shokuken.or.jp/subsidize/" TargetMode="External"/><Relationship Id="rId260" Type="http://schemas.openxmlformats.org/officeDocument/2006/relationships/hyperlink" Target="https://e-zaidan.jimdo.com/" TargetMode="External"/><Relationship Id="rId316" Type="http://schemas.openxmlformats.org/officeDocument/2006/relationships/hyperlink" Target="https://www.ism.ac.jp/kyodo/index_j.html" TargetMode="External"/><Relationship Id="rId55" Type="http://schemas.openxmlformats.org/officeDocument/2006/relationships/hyperlink" Target="https://www.city.atsugi.kanagawa.jp/soshiki/sangyoshinkoka/9/2/37030.html" TargetMode="External"/><Relationship Id="rId97" Type="http://schemas.openxmlformats.org/officeDocument/2006/relationships/hyperlink" Target="https://www.health-research.or.jp/content/index.html" TargetMode="External"/><Relationship Id="rId120" Type="http://schemas.openxmlformats.org/officeDocument/2006/relationships/hyperlink" Target="https://www.tyojyu.or.jp/zaidan/about-jigyo/koueki1/new-shien-7.html" TargetMode="External"/><Relationship Id="rId358" Type="http://schemas.openxmlformats.org/officeDocument/2006/relationships/hyperlink" Target="https://ict.startupleague.go.jp/application/"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s://www.pref.aichi.jp/press-release/kagaku/19waka-boshu.html" TargetMode="External"/><Relationship Id="rId271" Type="http://schemas.openxmlformats.org/officeDocument/2006/relationships/hyperlink" Target="https://www.kanehara-zaidan.or.jp/subsidy/aid" TargetMode="External"/><Relationship Id="rId24" Type="http://schemas.openxmlformats.org/officeDocument/2006/relationships/hyperlink" Target="https://www.jst.go.jp/aspire/program/announce/announce_aspire2024.html" TargetMode="External"/><Relationship Id="rId66" Type="http://schemas.openxmlformats.org/officeDocument/2006/relationships/hyperlink" Target="https://www.dnpfcp.jp/foundation/grants/" TargetMode="External"/><Relationship Id="rId131" Type="http://schemas.openxmlformats.org/officeDocument/2006/relationships/hyperlink" Target="https://www.ono-pharma.com/ja/zaidan" TargetMode="External"/><Relationship Id="rId327" Type="http://schemas.openxmlformats.org/officeDocument/2006/relationships/hyperlink" Target="https://www.amed.go.jp/koubo/15/01/1501B_00130.html" TargetMode="External"/><Relationship Id="rId369" Type="http://schemas.openxmlformats.org/officeDocument/2006/relationships/hyperlink" Target="https://www.amed.go.jp/koubo/15/01/1501B_00136.html" TargetMode="External"/><Relationship Id="rId173" Type="http://schemas.openxmlformats.org/officeDocument/2006/relationships/hyperlink" Target="https://www.amed.go.jp/koubo/15/01/1501B_00108.html" TargetMode="External"/><Relationship Id="rId229" Type="http://schemas.openxmlformats.org/officeDocument/2006/relationships/hyperlink" Target="https://www.nedo.go.jp/koubo/IT2_100331.html" TargetMode="External"/><Relationship Id="rId380" Type="http://schemas.openxmlformats.org/officeDocument/2006/relationships/hyperlink" Target="https://www.chusho.meti.go.jp/support/innovation/2025/250217kobo.html" TargetMode="External"/><Relationship Id="rId240" Type="http://schemas.openxmlformats.org/officeDocument/2006/relationships/hyperlink" Target="https://www.nagase-f.or.jp/grant-0/" TargetMode="External"/><Relationship Id="rId35" Type="http://schemas.openxmlformats.org/officeDocument/2006/relationships/hyperlink" Target="https://www.jst.go.jp/k-program/koubo/20240416_index.html" TargetMode="External"/><Relationship Id="rId77" Type="http://schemas.openxmlformats.org/officeDocument/2006/relationships/hyperlink" Target="https://www.amed.go.jp/koubo/16/02/1602B_00031.html" TargetMode="External"/><Relationship Id="rId100" Type="http://schemas.openxmlformats.org/officeDocument/2006/relationships/hyperlink" Target="https://www.jst.go.jp/a-step/koubo/index.html" TargetMode="External"/><Relationship Id="rId282" Type="http://schemas.openxmlformats.org/officeDocument/2006/relationships/hyperlink" Target="https://www.naito-f.or.jp/jp/joseikn/jo_index.php?data=about" TargetMode="External"/><Relationship Id="rId338" Type="http://schemas.openxmlformats.org/officeDocument/2006/relationships/hyperlink" Target="https://www.naro.go.jp/laboratory/brain/smart-nogyo/offering/koubo/2024-3.html" TargetMode="External"/><Relationship Id="rId8" Type="http://schemas.openxmlformats.org/officeDocument/2006/relationships/hyperlink" Target="https://www.chusho.meti.go.jp/keiei/sapoin/2024/240216kobo.html" TargetMode="External"/><Relationship Id="rId142" Type="http://schemas.openxmlformats.org/officeDocument/2006/relationships/hyperlink" Target="https://www.terumozaidan.or.jp/prize/commemoration/" TargetMode="External"/><Relationship Id="rId184" Type="http://schemas.openxmlformats.org/officeDocument/2006/relationships/hyperlink" Target="https://www.jst.go.jp/k-program/koubo/20240620_index.html" TargetMode="External"/><Relationship Id="rId391" Type="http://schemas.openxmlformats.org/officeDocument/2006/relationships/hyperlink" Target="https://www.jst.go.jp/start/sbir/call2025.html" TargetMode="External"/><Relationship Id="rId251" Type="http://schemas.openxmlformats.org/officeDocument/2006/relationships/hyperlink" Target="https://www.jst.go.jp/program/startupkikin/sogyo/koubo2024.html" TargetMode="External"/><Relationship Id="rId46" Type="http://schemas.openxmlformats.org/officeDocument/2006/relationships/hyperlink" Target="http://www.kwef.or.jp/josei/josei.html?cb=1707805390524" TargetMode="External"/><Relationship Id="rId293" Type="http://schemas.openxmlformats.org/officeDocument/2006/relationships/hyperlink" Target="https://www.jst.go.jp/diversity/researcher/mscaward/index.html" TargetMode="External"/><Relationship Id="rId307" Type="http://schemas.openxmlformats.org/officeDocument/2006/relationships/hyperlink" Target="https://www.nict.go.jp/press/2024/11/13-1.html" TargetMode="External"/><Relationship Id="rId349" Type="http://schemas.openxmlformats.org/officeDocument/2006/relationships/hyperlink" Target="https://www.amed.go.jp/koubo/15/01/1501B_00128.html" TargetMode="External"/><Relationship Id="rId88" Type="http://schemas.openxmlformats.org/officeDocument/2006/relationships/hyperlink" Target="https://www.tmf-zaidan.or.jp/application.html" TargetMode="External"/><Relationship Id="rId111" Type="http://schemas.openxmlformats.org/officeDocument/2006/relationships/hyperlink" Target="https://www.ono-pharma.com/ja/zaidan" TargetMode="External"/><Relationship Id="rId153" Type="http://schemas.openxmlformats.org/officeDocument/2006/relationships/hyperlink" Target="https://koueki.jiii.or.jp/hyosho/zenkoku/2025/zenkoku_boshuyoko.html" TargetMode="External"/><Relationship Id="rId195" Type="http://schemas.openxmlformats.org/officeDocument/2006/relationships/hyperlink" Target="https://www.ueharazaidan.or.jp/grants/login/" TargetMode="External"/><Relationship Id="rId209" Type="http://schemas.openxmlformats.org/officeDocument/2006/relationships/hyperlink" Target="https://www.amed.go.jp/koubo/20/01/2001B_00097.html" TargetMode="External"/><Relationship Id="rId360" Type="http://schemas.openxmlformats.org/officeDocument/2006/relationships/hyperlink" Target="https://www.nedo.go.jp/koubo/CD2_100393.html" TargetMode="External"/><Relationship Id="rId220" Type="http://schemas.openxmlformats.org/officeDocument/2006/relationships/hyperlink" Target="https://www.jst.go.jp/aspire/nexus/koubo/country/thailand.html" TargetMode="External"/><Relationship Id="rId15" Type="http://schemas.openxmlformats.org/officeDocument/2006/relationships/hyperlink" Target="https://tobe-maki.or.jp/grant/" TargetMode="External"/><Relationship Id="rId57" Type="http://schemas.openxmlformats.org/officeDocument/2006/relationships/hyperlink" Target="https://www.fbm-zaidan.or.jp/subsidy/application.html" TargetMode="External"/><Relationship Id="rId262" Type="http://schemas.openxmlformats.org/officeDocument/2006/relationships/hyperlink" Target="https://www.taf.or.jp/grant-a/" TargetMode="External"/><Relationship Id="rId318" Type="http://schemas.openxmlformats.org/officeDocument/2006/relationships/hyperlink" Target="https://www.amed.go.jp/koubo/14/03/1403B_00101.html" TargetMode="External"/><Relationship Id="rId99" Type="http://schemas.openxmlformats.org/officeDocument/2006/relationships/hyperlink" Target="https://www.hugp.com/business/promotionfund/guideline.html" TargetMode="External"/><Relationship Id="rId122" Type="http://schemas.openxmlformats.org/officeDocument/2006/relationships/hyperlink" Target="https://www.jsps.go.jp/j-chukaku/index.html" TargetMode="External"/><Relationship Id="rId164" Type="http://schemas.openxmlformats.org/officeDocument/2006/relationships/hyperlink" Target="https://www.rinyaku-fdn.or.jp/jigyou/" TargetMode="External"/><Relationship Id="rId371" Type="http://schemas.openxmlformats.org/officeDocument/2006/relationships/hyperlink" Target="https://www.nedo.go.jp/koubo/EF2_100228.html" TargetMode="External"/><Relationship Id="rId26" Type="http://schemas.openxmlformats.org/officeDocument/2006/relationships/hyperlink" Target="https://www.mochidazaidan.or.jp/kenkyu.html" TargetMode="External"/><Relationship Id="rId231" Type="http://schemas.openxmlformats.org/officeDocument/2006/relationships/hyperlink" Target="https://www.lifesci-found.com/%e5%8b%9f%e9%9b%86%e8%a6%81%e9%a0%98/" TargetMode="External"/><Relationship Id="rId273" Type="http://schemas.openxmlformats.org/officeDocument/2006/relationships/hyperlink" Target="http://www.fujimori-f.or.jp/subsidy/requirements.html" TargetMode="External"/><Relationship Id="rId329" Type="http://schemas.openxmlformats.org/officeDocument/2006/relationships/hyperlink" Target="https://www.takanofoods.co.jp/company/foundation/subsidy.html" TargetMode="External"/><Relationship Id="rId68" Type="http://schemas.openxmlformats.org/officeDocument/2006/relationships/hyperlink" Target="http://nihonseimei-zaidan.or.jp/kourei/02.html" TargetMode="External"/><Relationship Id="rId133" Type="http://schemas.openxmlformats.org/officeDocument/2006/relationships/hyperlink" Target="https://www.jst.go.jp/diversity/about/award/index.html" TargetMode="External"/><Relationship Id="rId175" Type="http://schemas.openxmlformats.org/officeDocument/2006/relationships/hyperlink" Target="https://www.amed.go.jp/koubo/15/01/1501B_00114.html" TargetMode="External"/><Relationship Id="rId340" Type="http://schemas.openxmlformats.org/officeDocument/2006/relationships/hyperlink" Target="https://www.amed.go.jp/koubo/14/03/1403B_00102.html" TargetMode="External"/><Relationship Id="rId200" Type="http://schemas.openxmlformats.org/officeDocument/2006/relationships/hyperlink" Target="http://www.fost.or.jp/subsidies.html" TargetMode="External"/><Relationship Id="rId382" Type="http://schemas.openxmlformats.org/officeDocument/2006/relationships/hyperlink" Target="https://tobe-maki.or.jp/grant/" TargetMode="External"/><Relationship Id="rId242" Type="http://schemas.openxmlformats.org/officeDocument/2006/relationships/hyperlink" Target="https://www.nakayama-zaidan.or.jp/" TargetMode="External"/><Relationship Id="rId284" Type="http://schemas.openxmlformats.org/officeDocument/2006/relationships/hyperlink" Target="https://www.ryouken.or.jp/josei/index.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jsps.go.jp/j-chukaku/index.html" TargetMode="External"/><Relationship Id="rId299" Type="http://schemas.openxmlformats.org/officeDocument/2006/relationships/hyperlink" Target="https://www.dpri.kyoto-u.ac.jp/collaboration_w_eri/" TargetMode="External"/><Relationship Id="rId21" Type="http://schemas.openxmlformats.org/officeDocument/2006/relationships/hyperlink" Target="https://www.amed.go.jp/koubo/18/03/1803B_00031.html" TargetMode="External"/><Relationship Id="rId63" Type="http://schemas.openxmlformats.org/officeDocument/2006/relationships/hyperlink" Target="https://www.amed.go.jp/koubo/12/02/1202B_00018.html" TargetMode="External"/><Relationship Id="rId159" Type="http://schemas.openxmlformats.org/officeDocument/2006/relationships/hyperlink" Target="https://www.scat.or.jp/josei/" TargetMode="External"/><Relationship Id="rId324" Type="http://schemas.openxmlformats.org/officeDocument/2006/relationships/hyperlink" Target="https://www.mlit.go.jp/mizukokudo/sewerage/mizukokudo_sewerage_tk_000866.html" TargetMode="External"/><Relationship Id="rId366" Type="http://schemas.openxmlformats.org/officeDocument/2006/relationships/hyperlink" Target="https://www.amed.go.jp/koubo/13/01/1301B_00063.html" TargetMode="External"/><Relationship Id="rId170" Type="http://schemas.openxmlformats.org/officeDocument/2006/relationships/hyperlink" Target="https://www.naito-f.or.jp/jp/joseikn/jo_index.php?data=about" TargetMode="External"/><Relationship Id="rId226" Type="http://schemas.openxmlformats.org/officeDocument/2006/relationships/hyperlink" Target="https://www.amed.go.jp/koubo/13/01/1301B_00047.html" TargetMode="External"/><Relationship Id="rId268" Type="http://schemas.openxmlformats.org/officeDocument/2006/relationships/hyperlink" Target="https://www.amed.go.jp/koubo/13/01/1301B_00053.html" TargetMode="External"/><Relationship Id="rId32" Type="http://schemas.openxmlformats.org/officeDocument/2006/relationships/hyperlink" Target="http://www.kmf.or.jp/activity/guideline/research.html" TargetMode="External"/><Relationship Id="rId74" Type="http://schemas.openxmlformats.org/officeDocument/2006/relationships/hyperlink" Target="https://www.amed.go.jp/koubo/12/01/1201B_00144.html" TargetMode="External"/><Relationship Id="rId128" Type="http://schemas.openxmlformats.org/officeDocument/2006/relationships/hyperlink" Target="https://www.nict.go.jp/collabo/commission/B5Gsokushin/B5G_kobo/20230531kobo.html" TargetMode="External"/><Relationship Id="rId335" Type="http://schemas.openxmlformats.org/officeDocument/2006/relationships/hyperlink" Target="https://www.amed.go.jp/koubo/14/03/1403B_00088.html" TargetMode="External"/><Relationship Id="rId5" Type="http://schemas.openxmlformats.org/officeDocument/2006/relationships/hyperlink" Target="https://www.jst.go.jp/k-program/koubo/index.html" TargetMode="External"/><Relationship Id="rId181" Type="http://schemas.openxmlformats.org/officeDocument/2006/relationships/hyperlink" Target="http://www.jwes.or.jp/jp/somu/grant/index.html" TargetMode="External"/><Relationship Id="rId237" Type="http://schemas.openxmlformats.org/officeDocument/2006/relationships/hyperlink" Target="https://www.ryouken.or.jp/josei/index.html" TargetMode="External"/><Relationship Id="rId279" Type="http://schemas.openxmlformats.org/officeDocument/2006/relationships/hyperlink" Target="https://yoshida-zaidan.or.jp/josei/" TargetMode="External"/><Relationship Id="rId43" Type="http://schemas.openxmlformats.org/officeDocument/2006/relationships/hyperlink" Target="http://www.inoue-zaidan.or.jp/f-03.html" TargetMode="External"/><Relationship Id="rId139" Type="http://schemas.openxmlformats.org/officeDocument/2006/relationships/hyperlink" Target="https://www.yashimadenki.co.jp/zaidan/enterprise_activity.php" TargetMode="External"/><Relationship Id="rId290" Type="http://schemas.openxmlformats.org/officeDocument/2006/relationships/hyperlink" Target="https://www.nedo.go.jp/koubo/IT2_100313.html" TargetMode="External"/><Relationship Id="rId304" Type="http://schemas.openxmlformats.org/officeDocument/2006/relationships/hyperlink" Target="https://www.amed.go.jp/koubo/12/01/1201B_00086.html" TargetMode="External"/><Relationship Id="rId346" Type="http://schemas.openxmlformats.org/officeDocument/2006/relationships/hyperlink" Target="https://www.amed.go.jp/koubo/13/01/1301B_00062.html" TargetMode="External"/><Relationship Id="rId85" Type="http://schemas.openxmlformats.org/officeDocument/2006/relationships/hyperlink" Target="http://www.ati.or.jp/2023josei.html" TargetMode="External"/><Relationship Id="rId150" Type="http://schemas.openxmlformats.org/officeDocument/2006/relationships/hyperlink" Target="https://www.city.atsugi.kanagawa.jp/soshiki/sangyoshinkoka/9/2/37030.html" TargetMode="External"/><Relationship Id="rId192" Type="http://schemas.openxmlformats.org/officeDocument/2006/relationships/hyperlink" Target="https://hirose-isf.or.jp/grant/" TargetMode="External"/><Relationship Id="rId206" Type="http://schemas.openxmlformats.org/officeDocument/2006/relationships/hyperlink" Target="http://mazak-f.or.jp/05.html" TargetMode="External"/><Relationship Id="rId248" Type="http://schemas.openxmlformats.org/officeDocument/2006/relationships/hyperlink" Target="https://okiken.tokyo/grant/index02.php" TargetMode="External"/><Relationship Id="rId12" Type="http://schemas.openxmlformats.org/officeDocument/2006/relationships/hyperlink" Target="https://www.jst.go.jp/a-step/koubo/index.html" TargetMode="External"/><Relationship Id="rId108" Type="http://schemas.openxmlformats.org/officeDocument/2006/relationships/hyperlink" Target="http://www.jade.dti.ne.jp/bankfund/" TargetMode="External"/><Relationship Id="rId315" Type="http://schemas.openxmlformats.org/officeDocument/2006/relationships/hyperlink" Target="https://www.amed.go.jp/koubo/15/01/1501B_00107.html" TargetMode="External"/><Relationship Id="rId357" Type="http://schemas.openxmlformats.org/officeDocument/2006/relationships/hyperlink" Target="https://www.ipa.go.jp/jinzai/mitou/advanced/2024/koubo.html" TargetMode="External"/><Relationship Id="rId54" Type="http://schemas.openxmlformats.org/officeDocument/2006/relationships/hyperlink" Target="https://mzaidan.mazda.co.jp/bosyu/science_serach/index.html" TargetMode="External"/><Relationship Id="rId96" Type="http://schemas.openxmlformats.org/officeDocument/2006/relationships/hyperlink" Target="https://www.jst.go.jp/gtex/koubo/index.html" TargetMode="External"/><Relationship Id="rId161" Type="http://schemas.openxmlformats.org/officeDocument/2006/relationships/hyperlink" Target="https://www.ffcr.or.jp/josei/boshu/-2.html" TargetMode="External"/><Relationship Id="rId217" Type="http://schemas.openxmlformats.org/officeDocument/2006/relationships/hyperlink" Target="https://www.af-info.or.jp/research/apply.html" TargetMode="External"/><Relationship Id="rId259" Type="http://schemas.openxmlformats.org/officeDocument/2006/relationships/hyperlink" Target="https://www.mitsubishi-zaidan.jp/support/index.html" TargetMode="External"/><Relationship Id="rId23" Type="http://schemas.openxmlformats.org/officeDocument/2006/relationships/hyperlink" Target="https://www.jst.go.jp/start/biz-model/call2023.html" TargetMode="External"/><Relationship Id="rId119" Type="http://schemas.openxmlformats.org/officeDocument/2006/relationships/hyperlink" Target="https://www.marubun-zaidan.jp/h_j_gaiyou.html" TargetMode="External"/><Relationship Id="rId270" Type="http://schemas.openxmlformats.org/officeDocument/2006/relationships/hyperlink" Target="https://www.nedo.go.jp/koubo/IT2_100309.html" TargetMode="External"/><Relationship Id="rId326" Type="http://schemas.openxmlformats.org/officeDocument/2006/relationships/hyperlink" Target="https://www.smtb.jp/personal/entrustment/management/public/example/list.html" TargetMode="External"/><Relationship Id="rId65" Type="http://schemas.openxmlformats.org/officeDocument/2006/relationships/hyperlink" Target="https://www.health-research.or.jp/content/index.html" TargetMode="External"/><Relationship Id="rId130" Type="http://schemas.openxmlformats.org/officeDocument/2006/relationships/hyperlink" Target="https://www.inpit.go.jp/patecon/index.html" TargetMode="External"/><Relationship Id="rId368" Type="http://schemas.openxmlformats.org/officeDocument/2006/relationships/hyperlink" Target="https://www.amed.go.jp/koubo/20/01/2001B_00079.html" TargetMode="External"/><Relationship Id="rId172" Type="http://schemas.openxmlformats.org/officeDocument/2006/relationships/hyperlink" Target="https://www.af-info.or.jp/research/apply.html" TargetMode="External"/><Relationship Id="rId228" Type="http://schemas.openxmlformats.org/officeDocument/2006/relationships/hyperlink" Target="https://www.hakuhodofoundation.or.jp/subsidy/" TargetMode="External"/><Relationship Id="rId281" Type="http://schemas.openxmlformats.org/officeDocument/2006/relationships/hyperlink" Target="https://www.amed.go.jp/koubo/20/01/2001B_00077.html" TargetMode="External"/><Relationship Id="rId337" Type="http://schemas.openxmlformats.org/officeDocument/2006/relationships/hyperlink" Target="https://www.nict.go.jp/press/2023/12/26-1.html" TargetMode="External"/><Relationship Id="rId34" Type="http://schemas.openxmlformats.org/officeDocument/2006/relationships/hyperlink" Target="https://www.amed.go.jp/koubo/13/01/1301B_00036.html" TargetMode="External"/><Relationship Id="rId76" Type="http://schemas.openxmlformats.org/officeDocument/2006/relationships/hyperlink" Target="https://www.amed.go.jp/koubo/13/01/1301B_00042.html" TargetMode="External"/><Relationship Id="rId141" Type="http://schemas.openxmlformats.org/officeDocument/2006/relationships/hyperlink" Target="https://www.nakatani-foundation.jp/business/" TargetMode="External"/><Relationship Id="rId7" Type="http://schemas.openxmlformats.org/officeDocument/2006/relationships/hyperlink" Target="https://www.nedo.go.jp/koubo/SM2_100001_00043.html" TargetMode="External"/><Relationship Id="rId183" Type="http://schemas.openxmlformats.org/officeDocument/2006/relationships/hyperlink" Target="https://nf-foundation.or.jp/" TargetMode="External"/><Relationship Id="rId239" Type="http://schemas.openxmlformats.org/officeDocument/2006/relationships/hyperlink" Target="https://japangame.org/support/" TargetMode="External"/><Relationship Id="rId250" Type="http://schemas.openxmlformats.org/officeDocument/2006/relationships/hyperlink" Target="https://okuyamasociety.jimdofree.com/%E5%8B%9F%E9%9B%86/" TargetMode="External"/><Relationship Id="rId292" Type="http://schemas.openxmlformats.org/officeDocument/2006/relationships/hyperlink" Target="https://www.amed.go.jp/koubo/14/03/1403B_00081.html" TargetMode="External"/><Relationship Id="rId306" Type="http://schemas.openxmlformats.org/officeDocument/2006/relationships/hyperlink" Target="https://www.amed.go.jp/koubo/16/01/1601B_00053.html" TargetMode="External"/><Relationship Id="rId45" Type="http://schemas.openxmlformats.org/officeDocument/2006/relationships/hyperlink" Target="https://www.jsps.go.jp/j-fellow/j-oubei-s/gaiyou.html" TargetMode="External"/><Relationship Id="rId87" Type="http://schemas.openxmlformats.org/officeDocument/2006/relationships/hyperlink" Target="https://www.ds-fdn.or.jp/support/studying_abroad.html" TargetMode="External"/><Relationship Id="rId110" Type="http://schemas.openxmlformats.org/officeDocument/2006/relationships/hyperlink" Target="https://www.amed.go.jp/koubo/14/03/1403B_00054.html" TargetMode="External"/><Relationship Id="rId348" Type="http://schemas.openxmlformats.org/officeDocument/2006/relationships/hyperlink" Target="https://www.amed.go.jp/koubo/13/01/1301B_00061.html" TargetMode="External"/><Relationship Id="rId152" Type="http://schemas.openxmlformats.org/officeDocument/2006/relationships/hyperlink" Target="https://www.hokto-kinoko.co.jp/corporate/csr/shinkouzaidan/" TargetMode="External"/><Relationship Id="rId194" Type="http://schemas.openxmlformats.org/officeDocument/2006/relationships/hyperlink" Target="https://corp.sdc.shimadzu.co.jp/rd/neyes02.html" TargetMode="External"/><Relationship Id="rId208" Type="http://schemas.openxmlformats.org/officeDocument/2006/relationships/hyperlink" Target="https://www.shigaku.go.jp/s_sikin_koubo.htm" TargetMode="External"/><Relationship Id="rId261" Type="http://schemas.openxmlformats.org/officeDocument/2006/relationships/hyperlink" Target="https://www.amed.go.jp/koubo/13/01/1301B_00058.html" TargetMode="External"/><Relationship Id="rId14" Type="http://schemas.openxmlformats.org/officeDocument/2006/relationships/hyperlink" Target="https://www.mcfund.or.jp/mobilescience/" TargetMode="External"/><Relationship Id="rId56" Type="http://schemas.openxmlformats.org/officeDocument/2006/relationships/hyperlink" Target="https://www.naito-f.or.jp/jp/joseikn/jo_index.php?data=about" TargetMode="External"/><Relationship Id="rId317" Type="http://schemas.openxmlformats.org/officeDocument/2006/relationships/hyperlink" Target="https://www.jvnf.or.jp/kenkyujyosei.html" TargetMode="External"/><Relationship Id="rId359" Type="http://schemas.openxmlformats.org/officeDocument/2006/relationships/hyperlink" Target="https://www.robotaward.jp/award/index.html" TargetMode="External"/><Relationship Id="rId98" Type="http://schemas.openxmlformats.org/officeDocument/2006/relationships/hyperlink" Target="https://www.amada-f.or.jp/prog" TargetMode="External"/><Relationship Id="rId121" Type="http://schemas.openxmlformats.org/officeDocument/2006/relationships/hyperlink" Target="https://www.lifesci-found.com/%e5%8b%9f%e9%9b%86%e8%a6%81%e9%a0%98/%e7%a0%94%e7%a9%b6%e9%96%8b%e7%99%ba%e3%81%ae%e5%8a%a9%e6%88%90%ef%bc%882023%ef%bc%89/" TargetMode="External"/><Relationship Id="rId163" Type="http://schemas.openxmlformats.org/officeDocument/2006/relationships/hyperlink" Target="https://www.hoyu-foundation.or.jp/subsidy_79" TargetMode="External"/><Relationship Id="rId219" Type="http://schemas.openxmlformats.org/officeDocument/2006/relationships/hyperlink" Target="https://www.jst.go.jp/program/startupkikin/index.html" TargetMode="External"/><Relationship Id="rId370" Type="http://schemas.openxmlformats.org/officeDocument/2006/relationships/hyperlink" Target="https://www.amed.go.jp/koubo/11/01/1101B_00049.html" TargetMode="External"/><Relationship Id="rId230" Type="http://schemas.openxmlformats.org/officeDocument/2006/relationships/hyperlink" Target="https://www.nii.ac.jp/research/collaboration/koubo/" TargetMode="External"/><Relationship Id="rId25" Type="http://schemas.openxmlformats.org/officeDocument/2006/relationships/hyperlink" Target="http://yamazakispice-promotionfdn.jp/bosyu.shtml" TargetMode="External"/><Relationship Id="rId67" Type="http://schemas.openxmlformats.org/officeDocument/2006/relationships/hyperlink" Target="https://www.amed.go.jp/koubo/21/02/2102B_00004.html" TargetMode="External"/><Relationship Id="rId272" Type="http://schemas.openxmlformats.org/officeDocument/2006/relationships/hyperlink" Target="https://www.ryouken.or.jp/josei/index.html"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eapharma.co.jp/openinnovation/" TargetMode="External"/><Relationship Id="rId174" Type="http://schemas.openxmlformats.org/officeDocument/2006/relationships/hyperlink" Target="https://www.af-info.or.jp/research/apply.html" TargetMode="External"/><Relationship Id="rId241" Type="http://schemas.openxmlformats.org/officeDocument/2006/relationships/hyperlink" Target="https://www.rohm.co.jp/rd/offer" TargetMode="External"/><Relationship Id="rId36" Type="http://schemas.openxmlformats.org/officeDocument/2006/relationships/hyperlink" Target="https://www.amed.go.jp/koubo/20/01/2001B_00061.html" TargetMode="External"/><Relationship Id="rId283" Type="http://schemas.openxmlformats.org/officeDocument/2006/relationships/hyperlink" Target="http://www.sound-zaidan.com/index.html" TargetMode="External"/><Relationship Id="rId339" Type="http://schemas.openxmlformats.org/officeDocument/2006/relationships/hyperlink" Target="https://www.naro.go.jp/laboratory/brain/smart-nogyo/offering/koubo/2024.html" TargetMode="External"/><Relationship Id="rId78" Type="http://schemas.openxmlformats.org/officeDocument/2006/relationships/hyperlink" Target="http://shoureikai.or.jp/awards/recommendation/index.html" TargetMode="External"/><Relationship Id="rId99" Type="http://schemas.openxmlformats.org/officeDocument/2006/relationships/hyperlink" Target="https://www.hugp.com/business/promotionfund/guideline.html" TargetMode="External"/><Relationship Id="rId101" Type="http://schemas.openxmlformats.org/officeDocument/2006/relationships/hyperlink" Target="https://www.amed.go.jp/koubo/13/01/1301B_00037.html" TargetMode="External"/><Relationship Id="rId122" Type="http://schemas.openxmlformats.org/officeDocument/2006/relationships/hyperlink" Target="https://www.refost-hq.jp/activities/research_grant/" TargetMode="External"/><Relationship Id="rId143" Type="http://schemas.openxmlformats.org/officeDocument/2006/relationships/hyperlink" Target="https://www.kajima-f.or.jp/" TargetMode="External"/><Relationship Id="rId164" Type="http://schemas.openxmlformats.org/officeDocument/2006/relationships/hyperlink" Target="https://www.amed.go.jp/koubo/15/01/1501B_00081.html" TargetMode="External"/><Relationship Id="rId185" Type="http://schemas.openxmlformats.org/officeDocument/2006/relationships/hyperlink" Target="https://noguchi.or.jp/human_resource/subsidy_award/subsidy_entry/" TargetMode="External"/><Relationship Id="rId350" Type="http://schemas.openxmlformats.org/officeDocument/2006/relationships/hyperlink" Target="https://www.amed.go.jp/koubo/14/05/1405B_00014.html" TargetMode="External"/><Relationship Id="rId371" Type="http://schemas.openxmlformats.org/officeDocument/2006/relationships/hyperlink" Target="http://www.kousei-zigyodan.or.jp/igakukenkyu_zyosei.html" TargetMode="External"/><Relationship Id="rId9" Type="http://schemas.openxmlformats.org/officeDocument/2006/relationships/hyperlink" Target="https://miyazaki-nikkiso.co.jp/ichiju/" TargetMode="External"/><Relationship Id="rId210" Type="http://schemas.openxmlformats.org/officeDocument/2006/relationships/hyperlink" Target="https://www.jst.go.jp/program/startupkikin/index.html" TargetMode="External"/><Relationship Id="rId26" Type="http://schemas.openxmlformats.org/officeDocument/2006/relationships/hyperlink" Target="https://www.amed.go.jp/koubo/14/03/1403B_00049.html" TargetMode="External"/><Relationship Id="rId231" Type="http://schemas.openxmlformats.org/officeDocument/2006/relationships/hyperlink" Target="https://www.amed.go.jp/koubo/13/01/1301B_00050.html" TargetMode="External"/><Relationship Id="rId252" Type="http://schemas.openxmlformats.org/officeDocument/2006/relationships/hyperlink" Target="https://www.ims.ac.jp/guide/2024zenki/index.html" TargetMode="External"/><Relationship Id="rId273" Type="http://schemas.openxmlformats.org/officeDocument/2006/relationships/hyperlink" Target="https://www.mext.go.jp/a_menu/kyoten/1410089_00013.htm" TargetMode="External"/><Relationship Id="rId294" Type="http://schemas.openxmlformats.org/officeDocument/2006/relationships/hyperlink" Target="https://www.amed.go.jp/koubo/16/01/1601B_00056.html" TargetMode="External"/><Relationship Id="rId308" Type="http://schemas.openxmlformats.org/officeDocument/2006/relationships/hyperlink" Target="https://www.icr-ijurc.jp/application/" TargetMode="External"/><Relationship Id="rId329" Type="http://schemas.openxmlformats.org/officeDocument/2006/relationships/hyperlink" Target="https://www.bri.niigata-u.ac.jp/joint/download/index.html" TargetMode="External"/><Relationship Id="rId47" Type="http://schemas.openxmlformats.org/officeDocument/2006/relationships/hyperlink" Target="https://www.izumi-zaidan.jp/" TargetMode="External"/><Relationship Id="rId68" Type="http://schemas.openxmlformats.org/officeDocument/2006/relationships/hyperlink" Target="https://www.naro.go.jp/laboratory/brain/sip/sip2/koubo/2023.html" TargetMode="External"/><Relationship Id="rId89" Type="http://schemas.openxmlformats.org/officeDocument/2006/relationships/hyperlink" Target="https://www.jst.go.jp/k-program/koubo/index.html" TargetMode="External"/><Relationship Id="rId112" Type="http://schemas.openxmlformats.org/officeDocument/2006/relationships/hyperlink" Target="http://www.mikiya-zaidan.or.jp/josei/oboyoryo.html" TargetMode="External"/><Relationship Id="rId133" Type="http://schemas.openxmlformats.org/officeDocument/2006/relationships/hyperlink" Target="https://www.amed.go.jp/koubo/12/01/1201B_00072.html" TargetMode="External"/><Relationship Id="rId154" Type="http://schemas.openxmlformats.org/officeDocument/2006/relationships/hyperlink" Target="https://www.nict.go.jp/collabo/commission/20230629kobo.html" TargetMode="External"/><Relationship Id="rId175" Type="http://schemas.openxmlformats.org/officeDocument/2006/relationships/hyperlink" Target="https://www.tel.co.jp/rd/jointresearch/" TargetMode="External"/><Relationship Id="rId340" Type="http://schemas.openxmlformats.org/officeDocument/2006/relationships/hyperlink" Target="https://www.candc.or.jp/jyosei/jyosei_kokusai.html" TargetMode="External"/><Relationship Id="rId361" Type="http://schemas.openxmlformats.org/officeDocument/2006/relationships/hyperlink" Target="https://www.amed.go.jp/koubo/11/02/1102B_00091.html" TargetMode="External"/><Relationship Id="rId196" Type="http://schemas.openxmlformats.org/officeDocument/2006/relationships/hyperlink" Target="https://cainz-dif.or.jp/grant/" TargetMode="External"/><Relationship Id="rId200" Type="http://schemas.openxmlformats.org/officeDocument/2006/relationships/hyperlink" Target="https://www.ymfs.jp/support/18th_study/" TargetMode="External"/><Relationship Id="rId16" Type="http://schemas.openxmlformats.org/officeDocument/2006/relationships/hyperlink" Target="https://tobe-maki.or.jp/grant/" TargetMode="External"/><Relationship Id="rId221" Type="http://schemas.openxmlformats.org/officeDocument/2006/relationships/hyperlink" Target="https://hojo.keirin-autorace.or.jp/shinsei/shinsei.html" TargetMode="External"/><Relationship Id="rId242" Type="http://schemas.openxmlformats.org/officeDocument/2006/relationships/hyperlink" Target="https://www.amed.go.jp/koubo/15/01/1501B_00089.html" TargetMode="External"/><Relationship Id="rId263" Type="http://schemas.openxmlformats.org/officeDocument/2006/relationships/hyperlink" Target="https://www.pfizer.co.jp/pfizer/independent-grants/medical-education-project" TargetMode="External"/><Relationship Id="rId284" Type="http://schemas.openxmlformats.org/officeDocument/2006/relationships/hyperlink" Target="https://www.kousakukikai-zaidan.or.jp/essential/thesis/" TargetMode="External"/><Relationship Id="rId319" Type="http://schemas.openxmlformats.org/officeDocument/2006/relationships/hyperlink" Target="https://www.nedo.go.jp/koubo/SM2_100001_00061.html" TargetMode="External"/><Relationship Id="rId37" Type="http://schemas.openxmlformats.org/officeDocument/2006/relationships/hyperlink" Target="http://www.jfe-21st-cf.or.jp/furtherance/index.html" TargetMode="External"/><Relationship Id="rId58" Type="http://schemas.openxmlformats.org/officeDocument/2006/relationships/hyperlink" Target="https://www.tmf-zaidan.or.jp/application.html" TargetMode="External"/><Relationship Id="rId79" Type="http://schemas.openxmlformats.org/officeDocument/2006/relationships/hyperlink" Target="https://www.sonpo.or.jp/about/efforts/reduction/jibai-info/" TargetMode="External"/><Relationship Id="rId102" Type="http://schemas.openxmlformats.org/officeDocument/2006/relationships/hyperlink" Target="https://www.tmf-zaidan.or.jp/application.html" TargetMode="External"/><Relationship Id="rId123" Type="http://schemas.openxmlformats.org/officeDocument/2006/relationships/hyperlink" Target="https://www.jst.go.jp/sis/co-creation/sdgs-award/" TargetMode="External"/><Relationship Id="rId144" Type="http://schemas.openxmlformats.org/officeDocument/2006/relationships/hyperlink" Target="https://www.katokinen.or.jp/applications/" TargetMode="External"/><Relationship Id="rId330" Type="http://schemas.openxmlformats.org/officeDocument/2006/relationships/hyperlink" Target="https://www.amed.go.jp/koubo/13/01/1301B_00060.html" TargetMode="External"/><Relationship Id="rId90" Type="http://schemas.openxmlformats.org/officeDocument/2006/relationships/hyperlink" Target="http://www.sept.or.jp/jyoseijigyou.html" TargetMode="External"/><Relationship Id="rId165" Type="http://schemas.openxmlformats.org/officeDocument/2006/relationships/hyperlink" Target="http://www.pu-zaidan.jp/guide.html" TargetMode="External"/><Relationship Id="rId186" Type="http://schemas.openxmlformats.org/officeDocument/2006/relationships/hyperlink" Target="https://www.kyoukaikenpo.or.jp/g7/cat740/sb7210/20230731/" TargetMode="External"/><Relationship Id="rId351" Type="http://schemas.openxmlformats.org/officeDocument/2006/relationships/hyperlink" Target="https://www.amed.go.jp/koubo/19/02/1902B_00047.html" TargetMode="External"/><Relationship Id="rId372" Type="http://schemas.openxmlformats.org/officeDocument/2006/relationships/hyperlink" Target="https://www.jst.go.jp/aspire/program/announce/announce_aspire2024.html" TargetMode="External"/><Relationship Id="rId211" Type="http://schemas.openxmlformats.org/officeDocument/2006/relationships/hyperlink" Target="https://www.shigaku.go.jp/s_wakatejosei.htm" TargetMode="External"/><Relationship Id="rId232" Type="http://schemas.openxmlformats.org/officeDocument/2006/relationships/hyperlink" Target="https://www.asahigroup-foundation.com/support/" TargetMode="External"/><Relationship Id="rId253" Type="http://schemas.openxmlformats.org/officeDocument/2006/relationships/hyperlink" Target="https://www.tr.mufg.jp/shisan/kouekishintaku_list.html" TargetMode="External"/><Relationship Id="rId274" Type="http://schemas.openxmlformats.org/officeDocument/2006/relationships/hyperlink" Target="https://www.ism.ac.jp/kyodo/index_j.html" TargetMode="External"/><Relationship Id="rId295" Type="http://schemas.openxmlformats.org/officeDocument/2006/relationships/hyperlink" Target="https://www.amed.go.jp/koubo/12/01/1201B_00087.html" TargetMode="External"/><Relationship Id="rId309" Type="http://schemas.openxmlformats.org/officeDocument/2006/relationships/hyperlink" Target="https://sugi-zaidan.jp/smf/reward-new/" TargetMode="External"/><Relationship Id="rId27" Type="http://schemas.openxmlformats.org/officeDocument/2006/relationships/hyperlink" Target="https://www.jsps.go.jp/j-fellow/j-ippan/gaiyou.html" TargetMode="External"/><Relationship Id="rId48" Type="http://schemas.openxmlformats.org/officeDocument/2006/relationships/hyperlink" Target="https://www.nedo.go.jp/koubo/EF2_100206.html" TargetMode="External"/><Relationship Id="rId69" Type="http://schemas.openxmlformats.org/officeDocument/2006/relationships/hyperlink" Target="https://www.jst.go.jp/sip/sems/index.html" TargetMode="External"/><Relationship Id="rId113" Type="http://schemas.openxmlformats.org/officeDocument/2006/relationships/hyperlink" Target="https://www.amed.go.jp/koubo/20/01/2001B_00067.html" TargetMode="External"/><Relationship Id="rId134" Type="http://schemas.openxmlformats.org/officeDocument/2006/relationships/hyperlink" Target="https://www.amed.go.jp/koubo/12/01/1201B_00074.html" TargetMode="External"/><Relationship Id="rId320" Type="http://schemas.openxmlformats.org/officeDocument/2006/relationships/hyperlink" Target="https://www.nedo.go.jp/koubo/SM2_100001_00062.html" TargetMode="External"/><Relationship Id="rId80" Type="http://schemas.openxmlformats.org/officeDocument/2006/relationships/hyperlink" Target="https://www.amed.go.jp/koubo/11/02/1102B_00077.html" TargetMode="External"/><Relationship Id="rId155" Type="http://schemas.openxmlformats.org/officeDocument/2006/relationships/hyperlink" Target="https://www.jst.go.jp/program/startupkikin/index.html" TargetMode="External"/><Relationship Id="rId176" Type="http://schemas.openxmlformats.org/officeDocument/2006/relationships/hyperlink" Target="https://www.amed.go.jp/koubo/20/01/2001B_00062.html" TargetMode="External"/><Relationship Id="rId197" Type="http://schemas.openxmlformats.org/officeDocument/2006/relationships/hyperlink" Target="https://www.ffcr.or.jp/josei/boshu/-02.html" TargetMode="External"/><Relationship Id="rId341" Type="http://schemas.openxmlformats.org/officeDocument/2006/relationships/hyperlink" Target="http://www.kwef.or.jp/josei/josei.html?cb=1707805390524" TargetMode="External"/><Relationship Id="rId362" Type="http://schemas.openxmlformats.org/officeDocument/2006/relationships/hyperlink" Target="https://www.amed.go.jp/koubo/12/01/1201B_00095.html" TargetMode="External"/><Relationship Id="rId201" Type="http://schemas.openxmlformats.org/officeDocument/2006/relationships/hyperlink" Target="https://www.teitanso.or.jp/sbir-monka-hojo/bousai/" TargetMode="External"/><Relationship Id="rId222" Type="http://schemas.openxmlformats.org/officeDocument/2006/relationships/hyperlink" Target="https://www.phrf.jp/aboutus/gaiyou_jyosei_oubo" TargetMode="External"/><Relationship Id="rId243" Type="http://schemas.openxmlformats.org/officeDocument/2006/relationships/hyperlink" Target="https://www.amed.go.jp/koubo/12/01/1201B_00076.html" TargetMode="External"/><Relationship Id="rId264" Type="http://schemas.openxmlformats.org/officeDocument/2006/relationships/hyperlink" Target="https://www.msl.titech.ac.jp/crp_top/koubo2024/" TargetMode="External"/><Relationship Id="rId285" Type="http://schemas.openxmlformats.org/officeDocument/2006/relationships/hyperlink" Target="https://www.kousakukikai-zaidan.or.jp/essential/" TargetMode="External"/><Relationship Id="rId17" Type="http://schemas.openxmlformats.org/officeDocument/2006/relationships/hyperlink" Target="https://jnhf.or.jp/subsidy_1.html" TargetMode="External"/><Relationship Id="rId38" Type="http://schemas.openxmlformats.org/officeDocument/2006/relationships/hyperlink" Target="https://www.mochidazaidan.or.jp/kenkyu.html" TargetMode="External"/><Relationship Id="rId59" Type="http://schemas.openxmlformats.org/officeDocument/2006/relationships/hyperlink" Target="https://www.tmf-zaidan.or.jp/application.html" TargetMode="External"/><Relationship Id="rId103" Type="http://schemas.openxmlformats.org/officeDocument/2006/relationships/hyperlink" Target="https://www.shokuken.or.jp/subsidize/" TargetMode="External"/><Relationship Id="rId124" Type="http://schemas.openxmlformats.org/officeDocument/2006/relationships/hyperlink" Target="https://www.urakamizaidan.or.jp/research/index.html" TargetMode="External"/><Relationship Id="rId310" Type="http://schemas.openxmlformats.org/officeDocument/2006/relationships/hyperlink" Target="https://five-star.sanken.osaka-u.ac.jp/application/assignment/" TargetMode="External"/><Relationship Id="rId70" Type="http://schemas.openxmlformats.org/officeDocument/2006/relationships/hyperlink" Target="https://www.amed.go.jp/news/program/20230330_leap.html" TargetMode="External"/><Relationship Id="rId91" Type="http://schemas.openxmlformats.org/officeDocument/2006/relationships/hyperlink" Target="https://www.jst.go.jp/kisoken/boshuu/teian.html" TargetMode="External"/><Relationship Id="rId145" Type="http://schemas.openxmlformats.org/officeDocument/2006/relationships/hyperlink" Target="https://www.syokubunka.or.jp/research/" TargetMode="External"/><Relationship Id="rId166" Type="http://schemas.openxmlformats.org/officeDocument/2006/relationships/hyperlink" Target="https://www.terumozaidan.or.jp/prize/commemoration/" TargetMode="External"/><Relationship Id="rId187" Type="http://schemas.openxmlformats.org/officeDocument/2006/relationships/hyperlink" Target="https://www.nedo.go.jp/koubo/CA2_100419.html" TargetMode="External"/><Relationship Id="rId331" Type="http://schemas.openxmlformats.org/officeDocument/2006/relationships/hyperlink" Target="https://www.nedo.go.jp/koubo/CD2_100356.html" TargetMode="External"/><Relationship Id="rId352" Type="http://schemas.openxmlformats.org/officeDocument/2006/relationships/hyperlink" Target="https://www.amed.go.jp/koubo/20/01/2001B_00073.html" TargetMode="External"/><Relationship Id="rId373" Type="http://schemas.openxmlformats.org/officeDocument/2006/relationships/hyperlink" Target="https://www.mh-award.org/apply" TargetMode="External"/><Relationship Id="rId1" Type="http://schemas.openxmlformats.org/officeDocument/2006/relationships/hyperlink" Target="https://www.jst.go.jp/inter/program/announce/announce_easia_jrp_12th.html" TargetMode="External"/><Relationship Id="rId212" Type="http://schemas.openxmlformats.org/officeDocument/2006/relationships/hyperlink" Target="http://futaba-zaidan.org/business/research.html" TargetMode="External"/><Relationship Id="rId233" Type="http://schemas.openxmlformats.org/officeDocument/2006/relationships/hyperlink" Target="https://www.aluminum.or.jp/" TargetMode="External"/><Relationship Id="rId254" Type="http://schemas.openxmlformats.org/officeDocument/2006/relationships/hyperlink" Target="https://confit.atlas.jp/guide/event/naito51/static/poster" TargetMode="External"/><Relationship Id="rId28" Type="http://schemas.openxmlformats.org/officeDocument/2006/relationships/hyperlink" Target="http://www.river.or.jp/koeki/jyosei/post_49.html" TargetMode="External"/><Relationship Id="rId49" Type="http://schemas.openxmlformats.org/officeDocument/2006/relationships/hyperlink" Target="https://www.cjc.or.jp/news/topics/entry000236.html" TargetMode="External"/><Relationship Id="rId114" Type="http://schemas.openxmlformats.org/officeDocument/2006/relationships/hyperlink" Target="https://www.jst.go.jp/start/sbir/call2023.html" TargetMode="External"/><Relationship Id="rId275" Type="http://schemas.openxmlformats.org/officeDocument/2006/relationships/hyperlink" Target="https://www.nedo.go.jp/koubo/CD2_100349.html" TargetMode="External"/><Relationship Id="rId296" Type="http://schemas.openxmlformats.org/officeDocument/2006/relationships/hyperlink" Target="https://www.amed.go.jp/koubo/14/03/1403B_00084.html" TargetMode="External"/><Relationship Id="rId300" Type="http://schemas.openxmlformats.org/officeDocument/2006/relationships/hyperlink" Target="https://www.nedo.go.jp/koubo/CA2_100437.html" TargetMode="External"/><Relationship Id="rId60" Type="http://schemas.openxmlformats.org/officeDocument/2006/relationships/hyperlink" Target="https://www.taf.or.jp/grant-c/" TargetMode="External"/><Relationship Id="rId81" Type="http://schemas.openxmlformats.org/officeDocument/2006/relationships/hyperlink" Target="https://www.amed.go.jp/koubo/11/02/1102B_00071.html" TargetMode="External"/><Relationship Id="rId135" Type="http://schemas.openxmlformats.org/officeDocument/2006/relationships/hyperlink" Target="https://www.amed.go.jp/koubo/15/01/1501B_00080.html" TargetMode="External"/><Relationship Id="rId156" Type="http://schemas.openxmlformats.org/officeDocument/2006/relationships/hyperlink" Target="https://www.nict.go.jp/collabo/commission/20230629kobo.html" TargetMode="External"/><Relationship Id="rId177" Type="http://schemas.openxmlformats.org/officeDocument/2006/relationships/hyperlink" Target="http://www.cstc.or.jp/business/ai_research.php" TargetMode="External"/><Relationship Id="rId198" Type="http://schemas.openxmlformats.org/officeDocument/2006/relationships/hyperlink" Target="http://www.fujizaidan.or.jp/bosyuu.html" TargetMode="External"/><Relationship Id="rId321" Type="http://schemas.openxmlformats.org/officeDocument/2006/relationships/hyperlink" Target="https://www.jwes.or.jp/jp/theme_grant/index.html" TargetMode="External"/><Relationship Id="rId342" Type="http://schemas.openxmlformats.org/officeDocument/2006/relationships/hyperlink" Target="https://www.ioes.saga-u.ac.jp/jp/collabo/collabo_apply" TargetMode="External"/><Relationship Id="rId363" Type="http://schemas.openxmlformats.org/officeDocument/2006/relationships/hyperlink" Target="https://tobe-maki.or.jp/grant/" TargetMode="External"/><Relationship Id="rId202" Type="http://schemas.openxmlformats.org/officeDocument/2006/relationships/hyperlink" Target="https://www.jst.go.jp/program/startupkikin/index.html" TargetMode="External"/><Relationship Id="rId223" Type="http://schemas.openxmlformats.org/officeDocument/2006/relationships/hyperlink" Target="https://hirose-isf.or.jp/prize/hiroseprize/" TargetMode="External"/><Relationship Id="rId244" Type="http://schemas.openxmlformats.org/officeDocument/2006/relationships/hyperlink" Target="https://www.amed.go.jp/koubo/11/03/1103B_00022.html" TargetMode="External"/><Relationship Id="rId18" Type="http://schemas.openxmlformats.org/officeDocument/2006/relationships/hyperlink" Target="https://www.amed.go.jp/koubo/11/03/1103B_00021.html" TargetMode="External"/><Relationship Id="rId39" Type="http://schemas.openxmlformats.org/officeDocument/2006/relationships/hyperlink" Target="http://www.katazaidan.or.jp/application/apply_for_grant/application_study/" TargetMode="External"/><Relationship Id="rId265" Type="http://schemas.openxmlformats.org/officeDocument/2006/relationships/hyperlink" Target="https://www.sapporoholdings.jp/foundation/publicoffering/" TargetMode="External"/><Relationship Id="rId286" Type="http://schemas.openxmlformats.org/officeDocument/2006/relationships/hyperlink" Target="https://www.express-highway.or.jp/assist/research.html" TargetMode="External"/><Relationship Id="rId50" Type="http://schemas.openxmlformats.org/officeDocument/2006/relationships/hyperlink" Target="https://www.amed.go.jp/koubo/20/01/2001B_00059.html" TargetMode="External"/><Relationship Id="rId104" Type="http://schemas.openxmlformats.org/officeDocument/2006/relationships/hyperlink" Target="https://koyanagi-zaidan.com/aid/" TargetMode="External"/><Relationship Id="rId125" Type="http://schemas.openxmlformats.org/officeDocument/2006/relationships/hyperlink" Target="https://www.nakatani-foundation.jp/business/" TargetMode="External"/><Relationship Id="rId146" Type="http://schemas.openxmlformats.org/officeDocument/2006/relationships/hyperlink" Target="https://yakult-bioscience.or.jp/project.html" TargetMode="External"/><Relationship Id="rId167" Type="http://schemas.openxmlformats.org/officeDocument/2006/relationships/hyperlink" Target="https://www.power-academy.jp/info/2023/003759.html" TargetMode="External"/><Relationship Id="rId188" Type="http://schemas.openxmlformats.org/officeDocument/2006/relationships/hyperlink" Target="http://www.inoue-zaidan.or.jp/f-02.html" TargetMode="External"/><Relationship Id="rId311" Type="http://schemas.openxmlformats.org/officeDocument/2006/relationships/hyperlink" Target="https://www.amed.go.jp/koubo/11/01/1101B_00049.html" TargetMode="External"/><Relationship Id="rId332" Type="http://schemas.openxmlformats.org/officeDocument/2006/relationships/hyperlink" Target="https://www.amed.go.jp/koubo/13/01/1301B_00060.html" TargetMode="External"/><Relationship Id="rId353" Type="http://schemas.openxmlformats.org/officeDocument/2006/relationships/hyperlink" Target="https://www.chusho.meti.go.jp/keiei/sapoin/2024/240216kobo.html" TargetMode="External"/><Relationship Id="rId374" Type="http://schemas.openxmlformats.org/officeDocument/2006/relationships/hyperlink" Target="https://www.mochidazaidan.or.jp/kenkyu.html" TargetMode="External"/><Relationship Id="rId71" Type="http://schemas.openxmlformats.org/officeDocument/2006/relationships/hyperlink" Target="https://www.amed.go.jp/koubo/12/01/1201B_00062.html" TargetMode="External"/><Relationship Id="rId92" Type="http://schemas.openxmlformats.org/officeDocument/2006/relationships/hyperlink" Target="https://www.jst.go.jp/ristex/proposal/proposal_2023.html" TargetMode="External"/><Relationship Id="rId213" Type="http://schemas.openxmlformats.org/officeDocument/2006/relationships/hyperlink" Target="https://www.jss.or.jp/ikusei/sasakawa/" TargetMode="External"/><Relationship Id="rId234" Type="http://schemas.openxmlformats.org/officeDocument/2006/relationships/hyperlink" Target="http://www.fuji-foundation.or.jp/program.html" TargetMode="External"/><Relationship Id="rId2" Type="http://schemas.openxmlformats.org/officeDocument/2006/relationships/hyperlink" Target="https://www.jst.go.jp/inter/program/announce/announce_fr_edge_ai2022.html" TargetMode="External"/><Relationship Id="rId29" Type="http://schemas.openxmlformats.org/officeDocument/2006/relationships/hyperlink" Target="https://www.smtb.jp/personal/entrustment/management/public/example/list.html" TargetMode="External"/><Relationship Id="rId255" Type="http://schemas.openxmlformats.org/officeDocument/2006/relationships/hyperlink" Target="https://kr-fd.or.jp/grant/" TargetMode="External"/><Relationship Id="rId276" Type="http://schemas.openxmlformats.org/officeDocument/2006/relationships/hyperlink" Target="https://www.nedo.go.jp/koubo/CD2_100349.html" TargetMode="External"/><Relationship Id="rId297" Type="http://schemas.openxmlformats.org/officeDocument/2006/relationships/hyperlink" Target="https://www.jaci.or.jp/recruit/page_02_13_2024.html" TargetMode="External"/><Relationship Id="rId40" Type="http://schemas.openxmlformats.org/officeDocument/2006/relationships/hyperlink" Target="https://www.osawazaidan.or.jp/subsidy/index.html" TargetMode="External"/><Relationship Id="rId115" Type="http://schemas.openxmlformats.org/officeDocument/2006/relationships/hyperlink" Target="https://www.smtb.jp/personal/entrustment/management/public/example/list.html" TargetMode="External"/><Relationship Id="rId136" Type="http://schemas.openxmlformats.org/officeDocument/2006/relationships/hyperlink" Target="http://www.kayamorif.or.jp/j.html" TargetMode="External"/><Relationship Id="rId157" Type="http://schemas.openxmlformats.org/officeDocument/2006/relationships/hyperlink" Target="https://fujizai.or.jp/index.html" TargetMode="External"/><Relationship Id="rId178" Type="http://schemas.openxmlformats.org/officeDocument/2006/relationships/hyperlink" Target="https://www.waksman.or.jp/wk_offer/p_offering.html" TargetMode="External"/><Relationship Id="rId301" Type="http://schemas.openxmlformats.org/officeDocument/2006/relationships/hyperlink" Target="https://www.amed.go.jp/koubo/14/03/1403B_00083.html" TargetMode="External"/><Relationship Id="rId322" Type="http://schemas.openxmlformats.org/officeDocument/2006/relationships/hyperlink" Target="https://www.nedo.go.jp/koubo/CD2_100359.html" TargetMode="External"/><Relationship Id="rId343" Type="http://schemas.openxmlformats.org/officeDocument/2006/relationships/hyperlink" Target="https://www.amed.go.jp/koubo/20/01/2001B_00082.html" TargetMode="External"/><Relationship Id="rId364" Type="http://schemas.openxmlformats.org/officeDocument/2006/relationships/hyperlink" Target="https://www.jst.go.jp/start/sbir/call2024.html" TargetMode="External"/><Relationship Id="rId61" Type="http://schemas.openxmlformats.org/officeDocument/2006/relationships/hyperlink" Target="https://www.shimadzu.co.jp/ssf/research.html" TargetMode="External"/><Relationship Id="rId82" Type="http://schemas.openxmlformats.org/officeDocument/2006/relationships/hyperlink" Target="https://www.amed.go.jp/koubo/11/01/1101B_00044.html" TargetMode="External"/><Relationship Id="rId199" Type="http://schemas.openxmlformats.org/officeDocument/2006/relationships/hyperlink" Target="https://tanaka-foundation.or.jp/grant/index.html&#12288;" TargetMode="External"/><Relationship Id="rId203" Type="http://schemas.openxmlformats.org/officeDocument/2006/relationships/hyperlink" Target="https://www.jst.go.jp/program/startupkikin/index.html" TargetMode="External"/><Relationship Id="rId19" Type="http://schemas.openxmlformats.org/officeDocument/2006/relationships/hyperlink" Target="https://www.nedo.go.jp/koubo/EF2_100204.html" TargetMode="External"/><Relationship Id="rId224" Type="http://schemas.openxmlformats.org/officeDocument/2006/relationships/hyperlink" Target="https://www.iketani-zaidan.or.jp/system/?page_id=05" TargetMode="External"/><Relationship Id="rId245" Type="http://schemas.openxmlformats.org/officeDocument/2006/relationships/hyperlink" Target="https://www.nidec.com/jp/nagamori-f/awards/applicatioguidelines.html" TargetMode="External"/><Relationship Id="rId266" Type="http://schemas.openxmlformats.org/officeDocument/2006/relationships/hyperlink" Target="https://www.nakashima-foundation.org/kieikai/entry/index.html" TargetMode="External"/><Relationship Id="rId287" Type="http://schemas.openxmlformats.org/officeDocument/2006/relationships/hyperlink" Target="https://www.k-academy.jp/researchgrant/" TargetMode="External"/><Relationship Id="rId30" Type="http://schemas.openxmlformats.org/officeDocument/2006/relationships/hyperlink" Target="https://www.morinomiyako.or.jp/content.html" TargetMode="External"/><Relationship Id="rId105" Type="http://schemas.openxmlformats.org/officeDocument/2006/relationships/hyperlink" Target="https://www.yazaki-found.jp/applications/research_grants.html" TargetMode="External"/><Relationship Id="rId126" Type="http://schemas.openxmlformats.org/officeDocument/2006/relationships/hyperlink" Target="https://www.nakatani-foundation.jp/business/" TargetMode="External"/><Relationship Id="rId147" Type="http://schemas.openxmlformats.org/officeDocument/2006/relationships/hyperlink" Target="https://www.nisr.or.jp/promotion/recruitment/" TargetMode="External"/><Relationship Id="rId168" Type="http://schemas.openxmlformats.org/officeDocument/2006/relationships/hyperlink" Target="https://www.ueharazaidan.or.jp/grants/login/" TargetMode="External"/><Relationship Id="rId312" Type="http://schemas.openxmlformats.org/officeDocument/2006/relationships/hyperlink" Target="https://www.amed.go.jp/koubo/12/02/1202B_00042.html" TargetMode="External"/><Relationship Id="rId333" Type="http://schemas.openxmlformats.org/officeDocument/2006/relationships/hyperlink" Target="https://www.amed.go.jp/koubo/16/01/1601B_00063.html" TargetMode="External"/><Relationship Id="rId354" Type="http://schemas.openxmlformats.org/officeDocument/2006/relationships/hyperlink" Target="https://ict.startupleague.go.jp/application/" TargetMode="External"/><Relationship Id="rId51" Type="http://schemas.openxmlformats.org/officeDocument/2006/relationships/hyperlink" Target="https://www.nidec.com/jp/nagamori-f/subsidy/applicatioguidelines.html" TargetMode="External"/><Relationship Id="rId72" Type="http://schemas.openxmlformats.org/officeDocument/2006/relationships/hyperlink" Target="https://casiozaidan.org/naiyou/entry/" TargetMode="External"/><Relationship Id="rId93" Type="http://schemas.openxmlformats.org/officeDocument/2006/relationships/hyperlink" Target="https://www.kyoukaikenpo.or.jp/g7/cat740/sb7230/9/20230401/" TargetMode="External"/><Relationship Id="rId189" Type="http://schemas.openxmlformats.org/officeDocument/2006/relationships/hyperlink" Target="https://www.tokuyama.co.jp/zaidan/grant/index.html" TargetMode="External"/><Relationship Id="rId375" Type="http://schemas.openxmlformats.org/officeDocument/2006/relationships/hyperlink" Target="https://www.antibiotics.or.jp/news/incentive/requirements/" TargetMode="External"/><Relationship Id="rId3" Type="http://schemas.openxmlformats.org/officeDocument/2006/relationships/hyperlink" Target="https://www.nedo.go.jp/koubo/SM2_100001_00045.html" TargetMode="External"/><Relationship Id="rId214" Type="http://schemas.openxmlformats.org/officeDocument/2006/relationships/hyperlink" Target="https://www.jst.go.jp/global/koubo/index.html" TargetMode="External"/><Relationship Id="rId235" Type="http://schemas.openxmlformats.org/officeDocument/2006/relationships/hyperlink" Target="https://www.cerij.or.jp/research_assistant_project/research_grant_project.html" TargetMode="External"/><Relationship Id="rId256" Type="http://schemas.openxmlformats.org/officeDocument/2006/relationships/hyperlink" Target="https://www.dpri.kyoto-u.ac.jp/collaborative/" TargetMode="External"/><Relationship Id="rId277" Type="http://schemas.openxmlformats.org/officeDocument/2006/relationships/hyperlink" Target="https://yoshida-zaidan.or.jp/josei/" TargetMode="External"/><Relationship Id="rId298" Type="http://schemas.openxmlformats.org/officeDocument/2006/relationships/hyperlink" Target="https://www.narishige.co.jp/japanese/fund/" TargetMode="External"/><Relationship Id="rId116" Type="http://schemas.openxmlformats.org/officeDocument/2006/relationships/hyperlink" Target="http://www.amtda.or.jp/enjyo.html" TargetMode="External"/><Relationship Id="rId137" Type="http://schemas.openxmlformats.org/officeDocument/2006/relationships/hyperlink" Target="https://kihara.or.jp/news/news-1100/" TargetMode="External"/><Relationship Id="rId158" Type="http://schemas.openxmlformats.org/officeDocument/2006/relationships/hyperlink" Target="https://www.jst.go.jp/k-program/koubo/" TargetMode="External"/><Relationship Id="rId302" Type="http://schemas.openxmlformats.org/officeDocument/2006/relationships/hyperlink" Target="https://www.amed.go.jp/koubo/12/01/1201B_00088.html" TargetMode="External"/><Relationship Id="rId323" Type="http://schemas.openxmlformats.org/officeDocument/2006/relationships/hyperlink" Target="https://www.kistec.jp/aboutus/press/pr20240126/" TargetMode="External"/><Relationship Id="rId344" Type="http://schemas.openxmlformats.org/officeDocument/2006/relationships/hyperlink" Target="https://www.nidec.com/jp/nagamori-f/subsidy/applicatioguidelines.html" TargetMode="External"/><Relationship Id="rId20" Type="http://schemas.openxmlformats.org/officeDocument/2006/relationships/hyperlink" Target="https://www.amed.go.jp/koubo/12/01/1201B_00142.html" TargetMode="External"/><Relationship Id="rId41" Type="http://schemas.openxmlformats.org/officeDocument/2006/relationships/hyperlink" Target="https://www.jst.go.jp/program/startupkikin/index.html" TargetMode="External"/><Relationship Id="rId62" Type="http://schemas.openxmlformats.org/officeDocument/2006/relationships/hyperlink" Target="https://www.jst.go.jp/program/startupkikin/index.html" TargetMode="External"/><Relationship Id="rId83" Type="http://schemas.openxmlformats.org/officeDocument/2006/relationships/hyperlink" Target="https://www.amed.go.jp/koubo/16/01/1601B_00050.html" TargetMode="External"/><Relationship Id="rId179" Type="http://schemas.openxmlformats.org/officeDocument/2006/relationships/hyperlink" Target="http://nakajimafound.or.jp/koubo.html" TargetMode="External"/><Relationship Id="rId365" Type="http://schemas.openxmlformats.org/officeDocument/2006/relationships/hyperlink" Target="https://www.amed.go.jp/koubo/12/02/1202B_00044.html" TargetMode="External"/><Relationship Id="rId190" Type="http://schemas.openxmlformats.org/officeDocument/2006/relationships/hyperlink" Target="https://www.amed.go.jp/koubo/12/02/1202B_00036.html" TargetMode="External"/><Relationship Id="rId204" Type="http://schemas.openxmlformats.org/officeDocument/2006/relationships/hyperlink" Target="https://www.nakayama-zaidan.or.jp/" TargetMode="External"/><Relationship Id="rId225" Type="http://schemas.openxmlformats.org/officeDocument/2006/relationships/hyperlink" Target="https://www.jst.go.jp/diversity/researcher/mscaward/index.html" TargetMode="External"/><Relationship Id="rId246" Type="http://schemas.openxmlformats.org/officeDocument/2006/relationships/hyperlink" Target="http://www.fujimori-f.or.jp/subsidy/requirements.html" TargetMode="External"/><Relationship Id="rId267" Type="http://schemas.openxmlformats.org/officeDocument/2006/relationships/hyperlink" Target="https://www.nips.ac.jp/collabo/application.html" TargetMode="External"/><Relationship Id="rId288" Type="http://schemas.openxmlformats.org/officeDocument/2006/relationships/hyperlink" Target="https://www.nedo.go.jp/koubo/CD2_100355.html" TargetMode="External"/><Relationship Id="rId106" Type="http://schemas.openxmlformats.org/officeDocument/2006/relationships/hyperlink" Target="https://www.ono-pharma.com/ja/zaidan" TargetMode="External"/><Relationship Id="rId127" Type="http://schemas.openxmlformats.org/officeDocument/2006/relationships/hyperlink" Target="https://www.nakatani-foundation.jp/business/" TargetMode="External"/><Relationship Id="rId313" Type="http://schemas.openxmlformats.org/officeDocument/2006/relationships/hyperlink" Target="https://www.jst.go.jp/k-program/koubo/index.html" TargetMode="External"/><Relationship Id="rId10" Type="http://schemas.openxmlformats.org/officeDocument/2006/relationships/hyperlink" Target="https://www.amed.go.jp/koubo/11/01/1101B_00041.html" TargetMode="External"/><Relationship Id="rId31" Type="http://schemas.openxmlformats.org/officeDocument/2006/relationships/hyperlink" Target="https://www.jsps.go.jp/j-ikushi-prize/" TargetMode="External"/><Relationship Id="rId52" Type="http://schemas.openxmlformats.org/officeDocument/2006/relationships/hyperlink" Target="https://www.amed.go.jp/koubo/12/02/1202B_00026.html" TargetMode="External"/><Relationship Id="rId73" Type="http://schemas.openxmlformats.org/officeDocument/2006/relationships/hyperlink" Target="https://www.sirnet.co.jp/shizen" TargetMode="External"/><Relationship Id="rId94" Type="http://schemas.openxmlformats.org/officeDocument/2006/relationships/hyperlink" Target="https://www.tsuda.ac.jp/aboutus/umeko-award/index.html" TargetMode="External"/><Relationship Id="rId148" Type="http://schemas.openxmlformats.org/officeDocument/2006/relationships/hyperlink" Target="https://www.tr.mufg.jp/shisan/kouekishintaku_list.html" TargetMode="External"/><Relationship Id="rId169" Type="http://schemas.openxmlformats.org/officeDocument/2006/relationships/hyperlink" Target="https://www.ueharazaidan.or.jp/grants/login/" TargetMode="External"/><Relationship Id="rId334" Type="http://schemas.openxmlformats.org/officeDocument/2006/relationships/hyperlink" Target="https://www.amed.go.jp/koubo/14/03/1403B_00087.html" TargetMode="External"/><Relationship Id="rId355" Type="http://schemas.openxmlformats.org/officeDocument/2006/relationships/hyperlink" Target="https://www.amed.go.jp/koubo/11/02/1102B_00086.html" TargetMode="External"/><Relationship Id="rId376" Type="http://schemas.openxmlformats.org/officeDocument/2006/relationships/printerSettings" Target="../printerSettings/printerSettings8.bin"/><Relationship Id="rId4" Type="http://schemas.openxmlformats.org/officeDocument/2006/relationships/hyperlink" Target="https://www.amed.go.jp/koubo/20/01/2001B_00058.html" TargetMode="External"/><Relationship Id="rId180" Type="http://schemas.openxmlformats.org/officeDocument/2006/relationships/hyperlink" Target="http://www.okawa-foundation.or.jp/application/research_grant.html" TargetMode="External"/><Relationship Id="rId215" Type="http://schemas.openxmlformats.org/officeDocument/2006/relationships/hyperlink" Target="https://www.fujizai.or.jp/" TargetMode="External"/><Relationship Id="rId236" Type="http://schemas.openxmlformats.org/officeDocument/2006/relationships/hyperlink" Target="https://www.tokizane.net/guidelines.html" TargetMode="External"/><Relationship Id="rId257" Type="http://schemas.openxmlformats.org/officeDocument/2006/relationships/hyperlink" Target="https://www.amed.go.jp/koubo/14/03/1403B_00079.html" TargetMode="External"/><Relationship Id="rId278" Type="http://schemas.openxmlformats.org/officeDocument/2006/relationships/hyperlink" Target="https://www.amed.go.jp/koubo/11/03/1103B_00023.html" TargetMode="External"/><Relationship Id="rId303" Type="http://schemas.openxmlformats.org/officeDocument/2006/relationships/hyperlink" Target="https://www.amed.go.jp/koubo/12/01/1201B_00084.html" TargetMode="External"/><Relationship Id="rId42" Type="http://schemas.openxmlformats.org/officeDocument/2006/relationships/hyperlink" Target="http://www.ion.or.jp/grant.html" TargetMode="External"/><Relationship Id="rId84" Type="http://schemas.openxmlformats.org/officeDocument/2006/relationships/hyperlink" Target="http://www.sumitomo.or.jp/" TargetMode="External"/><Relationship Id="rId138" Type="http://schemas.openxmlformats.org/officeDocument/2006/relationships/hyperlink" Target="https://www.mochida.co.jp/company/rd_openinnovation.html" TargetMode="External"/><Relationship Id="rId345" Type="http://schemas.openxmlformats.org/officeDocument/2006/relationships/hyperlink" Target="https://www.amed.go.jp/koubo/20/01/2001B_00084.html" TargetMode="External"/><Relationship Id="rId191" Type="http://schemas.openxmlformats.org/officeDocument/2006/relationships/hyperlink" Target="https://www.maff.go.jp/primaff/kadai_hyoka/renkei/2023/bosyu.html" TargetMode="External"/><Relationship Id="rId205" Type="http://schemas.openxmlformats.org/officeDocument/2006/relationships/hyperlink" Target="http://hnf.jp/josei/" TargetMode="External"/><Relationship Id="rId247" Type="http://schemas.openxmlformats.org/officeDocument/2006/relationships/hyperlink" Target="https://www.marubun-zaidan.jp/h_j_gaiyou.html" TargetMode="External"/><Relationship Id="rId107" Type="http://schemas.openxmlformats.org/officeDocument/2006/relationships/hyperlink" Target="https://www.kddi-foundation.or.jp/award/" TargetMode="External"/><Relationship Id="rId289" Type="http://schemas.openxmlformats.org/officeDocument/2006/relationships/hyperlink" Target="https://www.nedo.go.jp/koubo/EF2_100219.html"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jst.go.jp/kisoken/boshuu/teian.html" TargetMode="External"/><Relationship Id="rId149" Type="http://schemas.openxmlformats.org/officeDocument/2006/relationships/hyperlink" Target="https://www.nict.go.jp/press/2023/06/08-1.html" TargetMode="External"/><Relationship Id="rId314" Type="http://schemas.openxmlformats.org/officeDocument/2006/relationships/hyperlink" Target="https://www.takanofoods.co.jp/company/foundation/subsidy.html" TargetMode="External"/><Relationship Id="rId356" Type="http://schemas.openxmlformats.org/officeDocument/2006/relationships/hyperlink" Target="https://www.mst.or.jp/Portals/0/prize/japanese/application/application.html" TargetMode="External"/><Relationship Id="rId95" Type="http://schemas.openxmlformats.org/officeDocument/2006/relationships/hyperlink" Target="https://ofsf.or.jp/activity/" TargetMode="External"/><Relationship Id="rId160" Type="http://schemas.openxmlformats.org/officeDocument/2006/relationships/hyperlink" Target="https://www.ifo.or.jp/research/info.html" TargetMode="External"/><Relationship Id="rId216" Type="http://schemas.openxmlformats.org/officeDocument/2006/relationships/hyperlink" Target="https://www.nedo.go.jp/koubo/IT2_100299.html" TargetMode="External"/><Relationship Id="rId258" Type="http://schemas.openxmlformats.org/officeDocument/2006/relationships/hyperlink" Target="https://www.health-net.or.jp/tyousa/josei/" TargetMode="External"/><Relationship Id="rId22" Type="http://schemas.openxmlformats.org/officeDocument/2006/relationships/hyperlink" Target="https://corporate.murata.com/ja-jp/group/zaidan" TargetMode="External"/><Relationship Id="rId64" Type="http://schemas.openxmlformats.org/officeDocument/2006/relationships/hyperlink" Target="https://www.amed.go.jp/koubo/12/02/1202B_00028.html" TargetMode="External"/><Relationship Id="rId118" Type="http://schemas.openxmlformats.org/officeDocument/2006/relationships/hyperlink" Target="https://yazuken.jp/subsidy/outline/" TargetMode="External"/><Relationship Id="rId325" Type="http://schemas.openxmlformats.org/officeDocument/2006/relationships/hyperlink" Target="https://www.jst.go.jp/jisedai/boost-s/index.html" TargetMode="External"/><Relationship Id="rId367" Type="http://schemas.openxmlformats.org/officeDocument/2006/relationships/hyperlink" Target="https://www.mcfund.or.jp/mobilescience/" TargetMode="External"/><Relationship Id="rId171" Type="http://schemas.openxmlformats.org/officeDocument/2006/relationships/hyperlink" Target="https://www.kistec.jp/r_and_d/senryaku_p/" TargetMode="External"/><Relationship Id="rId227" Type="http://schemas.openxmlformats.org/officeDocument/2006/relationships/hyperlink" Target="https://www.sbs-kamatazaidan.or.jp/skzd/furtherance/" TargetMode="External"/><Relationship Id="rId269" Type="http://schemas.openxmlformats.org/officeDocument/2006/relationships/hyperlink" Target="https://www.yuumi.or.jp/jyosei/" TargetMode="External"/><Relationship Id="rId33" Type="http://schemas.openxmlformats.org/officeDocument/2006/relationships/hyperlink" Target="https://jssf.or.jp/researchgrant.html" TargetMode="External"/><Relationship Id="rId129" Type="http://schemas.openxmlformats.org/officeDocument/2006/relationships/hyperlink" Target="https://www.jst.go.jp/alca/koubo/index.html" TargetMode="External"/><Relationship Id="rId280" Type="http://schemas.openxmlformats.org/officeDocument/2006/relationships/hyperlink" Target="http://www.ando-lab.or.jp/bosyu-.html" TargetMode="External"/><Relationship Id="rId336" Type="http://schemas.openxmlformats.org/officeDocument/2006/relationships/hyperlink" Target="https://zai-amano.or.jp/public" TargetMode="External"/><Relationship Id="rId75" Type="http://schemas.openxmlformats.org/officeDocument/2006/relationships/hyperlink" Target="https://www.amed.go.jp/koubo/12/01/1201B_00150.html" TargetMode="External"/><Relationship Id="rId140" Type="http://schemas.openxmlformats.org/officeDocument/2006/relationships/hyperlink" Target="https://www.kao-foundation.or.jp/assist/science/research.html" TargetMode="External"/><Relationship Id="rId182" Type="http://schemas.openxmlformats.org/officeDocument/2006/relationships/hyperlink" Target="https://kanzawa-f.kissei.co.jp/recruitment_info/" TargetMode="External"/><Relationship Id="rId6" Type="http://schemas.openxmlformats.org/officeDocument/2006/relationships/hyperlink" Target="https://www.amed.go.jp/koubo/12/01/1201B_00061.html" TargetMode="External"/><Relationship Id="rId238" Type="http://schemas.openxmlformats.org/officeDocument/2006/relationships/hyperlink" Target="https://yokohama-viamare.or.jp/grant.html" TargetMode="External"/><Relationship Id="rId291" Type="http://schemas.openxmlformats.org/officeDocument/2006/relationships/hyperlink" Target="https://www.mitsubishi-zaidan.jp/support/social-welfare.html" TargetMode="External"/><Relationship Id="rId305" Type="http://schemas.openxmlformats.org/officeDocument/2006/relationships/hyperlink" Target="https://www.amed.go.jp/koubo/12/01/1201B_00082.html" TargetMode="External"/><Relationship Id="rId347" Type="http://schemas.openxmlformats.org/officeDocument/2006/relationships/hyperlink" Target="https://www.amed.go.jp/koubo/11/01/1101B_00088.html" TargetMode="External"/><Relationship Id="rId44" Type="http://schemas.openxmlformats.org/officeDocument/2006/relationships/hyperlink" Target="http://www.sept.or.jp/jyoseijigyou.html" TargetMode="External"/><Relationship Id="rId86" Type="http://schemas.openxmlformats.org/officeDocument/2006/relationships/hyperlink" Target="http://nakayamashoten.jp/wordpress/zaidan/award_information/" TargetMode="External"/><Relationship Id="rId151" Type="http://schemas.openxmlformats.org/officeDocument/2006/relationships/hyperlink" Target="http://koueki.jiii.or.jp/hyosho/zenkoku/2024/zenkoku_boshuyoko.html" TargetMode="External"/><Relationship Id="rId193" Type="http://schemas.openxmlformats.org/officeDocument/2006/relationships/hyperlink" Target="http://www.touseki-ikai.or.jp/htm/03_research/" TargetMode="External"/><Relationship Id="rId207" Type="http://schemas.openxmlformats.org/officeDocument/2006/relationships/hyperlink" Target="https://www.bs-f.jp/kenjo.html" TargetMode="External"/><Relationship Id="rId249" Type="http://schemas.openxmlformats.org/officeDocument/2006/relationships/hyperlink" Target="https://www.kanehara-zaidan.or.jp/subsidy/aid" TargetMode="External"/><Relationship Id="rId13" Type="http://schemas.openxmlformats.org/officeDocument/2006/relationships/hyperlink" Target="https://www.amed.go.jp/koubo/12/02/1202B_00024.html" TargetMode="External"/><Relationship Id="rId109" Type="http://schemas.openxmlformats.org/officeDocument/2006/relationships/hyperlink" Target="https://www.nict.go.jp/deploy-support/conf-support2.html" TargetMode="External"/><Relationship Id="rId260" Type="http://schemas.openxmlformats.org/officeDocument/2006/relationships/hyperlink" Target="http://www.protein.osaka-u.ac.jp/joint/" TargetMode="External"/><Relationship Id="rId316" Type="http://schemas.openxmlformats.org/officeDocument/2006/relationships/hyperlink" Target="https://www.amed.go.jp/koubo/12/01/1201B_00094.html" TargetMode="External"/><Relationship Id="rId55" Type="http://schemas.openxmlformats.org/officeDocument/2006/relationships/hyperlink" Target="https://www.naito-f.or.jp/jp/joseikn/jo_index.php?data=about" TargetMode="External"/><Relationship Id="rId97" Type="http://schemas.openxmlformats.org/officeDocument/2006/relationships/hyperlink" Target="https://kose-cosmetology.or.jp/research_support/researchSupport3.html" TargetMode="External"/><Relationship Id="rId120" Type="http://schemas.openxmlformats.org/officeDocument/2006/relationships/hyperlink" Target="https://www.marubun-zaidan.jp/h_j_gaiyou.html" TargetMode="External"/><Relationship Id="rId358" Type="http://schemas.openxmlformats.org/officeDocument/2006/relationships/hyperlink" Target="https://www.jsps.go.jp/j-jsps-prize/yoshiki_01.html"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www.fost.or.jp/subsidies.html" TargetMode="External"/><Relationship Id="rId271" Type="http://schemas.openxmlformats.org/officeDocument/2006/relationships/hyperlink" Target="https://www.nedo.go.jp/koubo/EF2_100218.html" TargetMode="External"/><Relationship Id="rId24" Type="http://schemas.openxmlformats.org/officeDocument/2006/relationships/hyperlink" Target="https://www.jst.go.jp/a-step/koubo/index.html" TargetMode="External"/><Relationship Id="rId66" Type="http://schemas.openxmlformats.org/officeDocument/2006/relationships/hyperlink" Target="https://www.amed.go.jp/koubo/16/02/1602B_00022.html" TargetMode="External"/><Relationship Id="rId131" Type="http://schemas.openxmlformats.org/officeDocument/2006/relationships/hyperlink" Target="http://www.kanagawa-sangakukou.org/topics/kawasakideeptechaccelerator2023" TargetMode="External"/><Relationship Id="rId327" Type="http://schemas.openxmlformats.org/officeDocument/2006/relationships/hyperlink" Target="https://www.smtb.jp/personal/entrustment/management/public/example/list.html" TargetMode="External"/><Relationship Id="rId369" Type="http://schemas.openxmlformats.org/officeDocument/2006/relationships/hyperlink" Target="https://www.mcfund.or.jp/mobilescience/" TargetMode="External"/><Relationship Id="rId173" Type="http://schemas.openxmlformats.org/officeDocument/2006/relationships/hyperlink" Target="https://www.af-info.or.jp/research/apply.html" TargetMode="External"/><Relationship Id="rId229" Type="http://schemas.openxmlformats.org/officeDocument/2006/relationships/hyperlink" Target="https://www.nict.go.jp/collabo/commission/B5Gsokushin/B5G_kobo/20231006kobo.html" TargetMode="External"/><Relationship Id="rId240" Type="http://schemas.openxmlformats.org/officeDocument/2006/relationships/hyperlink" Target="https://www.gmof.or.jp/subsidies/" TargetMode="External"/><Relationship Id="rId35" Type="http://schemas.openxmlformats.org/officeDocument/2006/relationships/hyperlink" Target="https://www.nihonseimei-zaidan.or.jp/kourei/02.html" TargetMode="External"/><Relationship Id="rId77" Type="http://schemas.openxmlformats.org/officeDocument/2006/relationships/hyperlink" Target="https://www.amed.go.jp/koubo/15/01/1501B_00060.html" TargetMode="External"/><Relationship Id="rId100" Type="http://schemas.openxmlformats.org/officeDocument/2006/relationships/hyperlink" Target="https://www.lottefoundation.jp/grant/guideline.html" TargetMode="External"/><Relationship Id="rId282" Type="http://schemas.openxmlformats.org/officeDocument/2006/relationships/hyperlink" Target="https://yamadazaidan.jp/requirements/challenge/" TargetMode="External"/><Relationship Id="rId338" Type="http://schemas.openxmlformats.org/officeDocument/2006/relationships/hyperlink" Target="https://www.jst.go.jp/cpse/stella/bosyu/index.html" TargetMode="External"/><Relationship Id="rId8" Type="http://schemas.openxmlformats.org/officeDocument/2006/relationships/hyperlink" Target="http://www.nihonseimei-zaidan.or.jp/kankyo/02.html" TargetMode="External"/><Relationship Id="rId142" Type="http://schemas.openxmlformats.org/officeDocument/2006/relationships/hyperlink" Target="https://www.candc.or.jp/jyosei/jyosei_kokusai.html" TargetMode="External"/><Relationship Id="rId184" Type="http://schemas.openxmlformats.org/officeDocument/2006/relationships/hyperlink" Target="https://hagiwara-foundation.or.jp/program/grant2023/" TargetMode="External"/><Relationship Id="rId251" Type="http://schemas.openxmlformats.org/officeDocument/2006/relationships/hyperlink" Target="https://www.roushikyo.or.jp/index.html?p=we-page-menu-1-4&amp;category=19327&amp;key=19410&amp;type=contents&amp;subkey=521197" TargetMode="External"/><Relationship Id="rId46" Type="http://schemas.openxmlformats.org/officeDocument/2006/relationships/hyperlink" Target="https://www.nihonseimei-zaidan.or.jp/kourei/02.html" TargetMode="External"/><Relationship Id="rId293" Type="http://schemas.openxmlformats.org/officeDocument/2006/relationships/hyperlink" Target="https://www.pref.kanagawa.jp/docs/r5k/koubo2024.html" TargetMode="External"/><Relationship Id="rId307" Type="http://schemas.openxmlformats.org/officeDocument/2006/relationships/hyperlink" Target="https://www.imcr.gunma-u.ac.jp/?page_id=6820" TargetMode="External"/><Relationship Id="rId349" Type="http://schemas.openxmlformats.org/officeDocument/2006/relationships/hyperlink" Target="https://www.amed.go.jp/koubo/12/01/1201B_00089.html" TargetMode="External"/><Relationship Id="rId88" Type="http://schemas.openxmlformats.org/officeDocument/2006/relationships/hyperlink" Target="https://www.jst.go.jp/ristex/proposal/proposal_2023.html" TargetMode="External"/><Relationship Id="rId111" Type="http://schemas.openxmlformats.org/officeDocument/2006/relationships/hyperlink" Target="https://www.k-nic.jp/event_detail/5819/" TargetMode="External"/><Relationship Id="rId153" Type="http://schemas.openxmlformats.org/officeDocument/2006/relationships/hyperlink" Target="https://www.nedo.go.jp/koubo/CD2_100341.html" TargetMode="External"/><Relationship Id="rId195" Type="http://schemas.openxmlformats.org/officeDocument/2006/relationships/hyperlink" Target="https://www.scat.or.jp/josei/" TargetMode="External"/><Relationship Id="rId209" Type="http://schemas.openxmlformats.org/officeDocument/2006/relationships/hyperlink" Target="https://www.secomzaidan.jp/tokutei.html" TargetMode="External"/><Relationship Id="rId360" Type="http://schemas.openxmlformats.org/officeDocument/2006/relationships/hyperlink" Target="https://qqzaidan.jp/kenkyujosei/" TargetMode="External"/><Relationship Id="rId220" Type="http://schemas.openxmlformats.org/officeDocument/2006/relationships/hyperlink" Target="https://www.jaci.or.jp/gscn/page_03.html" TargetMode="External"/><Relationship Id="rId15" Type="http://schemas.openxmlformats.org/officeDocument/2006/relationships/hyperlink" Target="http://www.kanamori-foundation.or.jp/kenkyu.html" TargetMode="External"/><Relationship Id="rId57" Type="http://schemas.openxmlformats.org/officeDocument/2006/relationships/hyperlink" Target="https://www.naito-f.or.jp/jp/joseikn/jo_index.php?data=about" TargetMode="External"/><Relationship Id="rId262" Type="http://schemas.openxmlformats.org/officeDocument/2006/relationships/hyperlink" Target="https://j-lri.org/003-1_1.html" TargetMode="External"/><Relationship Id="rId318" Type="http://schemas.openxmlformats.org/officeDocument/2006/relationships/hyperlink" Target="http://www.nihonseimei-zaidan.or.jp/kankyo/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W124"/>
  <sheetViews>
    <sheetView zoomScale="87" zoomScaleNormal="87" workbookViewId="0">
      <pane xSplit="4" topLeftCell="NV1" activePane="topRight" state="frozen"/>
      <selection activeCell="C79" sqref="C79:C80"/>
      <selection pane="topRight" activeCell="C79" sqref="C79:C80"/>
    </sheetView>
  </sheetViews>
  <sheetFormatPr defaultRowHeight="13.5" x14ac:dyDescent="0.15"/>
  <cols>
    <col min="1" max="1" width="9" style="124"/>
    <col min="2" max="2" width="7.125" style="12" bestFit="1" customWidth="1"/>
    <col min="3" max="4" width="4.625" style="12" customWidth="1"/>
    <col min="5" max="64" width="8.625" style="12" customWidth="1"/>
    <col min="65" max="67" width="8.625" style="140" customWidth="1"/>
    <col min="68" max="74" width="8.625" style="12" customWidth="1"/>
    <col min="75" max="75" width="8.625" customWidth="1"/>
    <col min="76" max="81" width="8.625" style="12" customWidth="1"/>
    <col min="82" max="82" width="8.625" style="140" customWidth="1"/>
    <col min="83" max="133" width="8.625" style="12" customWidth="1"/>
    <col min="134" max="141" width="8.625" style="140" customWidth="1"/>
    <col min="142" max="143" width="8.625" style="12" customWidth="1"/>
    <col min="144" max="168" width="8.625" style="140" customWidth="1"/>
    <col min="169" max="174" width="8.625" style="12" customWidth="1"/>
    <col min="175" max="177" width="8.625" style="140" customWidth="1"/>
    <col min="178" max="351" width="8.625" style="12" customWidth="1"/>
    <col min="352" max="352" width="8.625" style="257" customWidth="1"/>
    <col min="353" max="366" width="8.625" style="12" customWidth="1"/>
    <col min="367" max="367" width="8.625" style="258" customWidth="1"/>
    <col min="368" max="391" width="8.625" style="12" customWidth="1"/>
    <col min="392" max="392" width="8.625" style="124" customWidth="1"/>
    <col min="393" max="393" width="8.375" style="135" bestFit="1" customWidth="1"/>
    <col min="394" max="396" width="6.625" style="1" customWidth="1"/>
    <col min="397" max="413" width="9" style="1"/>
  </cols>
  <sheetData>
    <row r="1" spans="1:413" x14ac:dyDescent="0.15">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P1" s="266"/>
      <c r="BQ1" s="266"/>
      <c r="BR1" s="266"/>
      <c r="BS1" s="266"/>
      <c r="BT1" s="266"/>
      <c r="BU1" s="266"/>
      <c r="BV1" s="266"/>
      <c r="BX1" s="266"/>
      <c r="BY1" s="266"/>
      <c r="BZ1" s="266"/>
      <c r="CA1" s="266"/>
      <c r="CB1" s="266"/>
      <c r="CC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140"/>
      <c r="DW1" s="266"/>
      <c r="DX1" s="266"/>
      <c r="DY1" s="266"/>
      <c r="DZ1" s="266"/>
      <c r="EA1" s="266"/>
      <c r="EB1" s="266"/>
      <c r="EC1" s="266"/>
      <c r="EL1" s="266"/>
      <c r="EM1" s="266"/>
      <c r="FM1" s="266"/>
      <c r="FN1" s="266"/>
      <c r="FO1" s="266"/>
      <c r="FP1" s="266"/>
      <c r="FQ1" s="266"/>
      <c r="FR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c r="IW1" s="266"/>
      <c r="IX1" s="266"/>
      <c r="IY1" s="266"/>
      <c r="IZ1" s="266"/>
      <c r="JA1" s="266"/>
      <c r="JB1" s="266"/>
      <c r="JC1" s="266"/>
      <c r="JD1" s="266"/>
      <c r="JE1" s="266"/>
      <c r="JF1" s="266"/>
      <c r="JG1" s="266"/>
      <c r="JH1" s="266"/>
      <c r="JI1" s="266"/>
      <c r="JJ1" s="266"/>
      <c r="JK1" s="266"/>
      <c r="JL1" s="266"/>
      <c r="JM1" s="266"/>
      <c r="JN1" s="266"/>
      <c r="JO1" s="266"/>
      <c r="JP1" s="266"/>
      <c r="JQ1" s="266"/>
      <c r="JR1" s="266"/>
      <c r="JS1" s="266"/>
      <c r="JT1" s="266"/>
      <c r="JU1" s="266"/>
      <c r="JV1" s="266"/>
      <c r="JW1" s="266"/>
      <c r="JX1" s="266"/>
      <c r="JY1" s="266"/>
      <c r="JZ1" s="266"/>
      <c r="KA1" s="266"/>
      <c r="KB1" s="266"/>
      <c r="KC1" s="266"/>
      <c r="KD1" s="266"/>
      <c r="KE1" s="266"/>
      <c r="KF1" s="266"/>
      <c r="KG1" s="266"/>
      <c r="KH1" s="266"/>
      <c r="KI1" s="266"/>
      <c r="KJ1" s="266"/>
      <c r="KK1" s="266"/>
      <c r="KL1" s="266"/>
      <c r="KM1" s="266"/>
      <c r="KN1" s="266"/>
      <c r="KO1" s="266"/>
      <c r="KP1" s="266"/>
      <c r="KQ1" s="266"/>
      <c r="KR1" s="266"/>
      <c r="KS1" s="266"/>
      <c r="KT1" s="266"/>
      <c r="KU1" s="164">
        <v>44562</v>
      </c>
      <c r="KV1" s="164"/>
      <c r="KW1" s="266"/>
      <c r="KX1" s="266"/>
      <c r="KY1" s="266"/>
      <c r="KZ1" s="266"/>
      <c r="LA1" s="266"/>
      <c r="LB1" s="266"/>
      <c r="LC1" s="266"/>
      <c r="LD1" s="266"/>
      <c r="LE1" s="266"/>
      <c r="LF1" s="266"/>
      <c r="LG1" s="266"/>
      <c r="LH1" s="266"/>
      <c r="LI1" s="266"/>
      <c r="LJ1" s="266"/>
      <c r="LK1" s="266"/>
      <c r="LL1" s="266"/>
      <c r="LM1" s="266"/>
      <c r="LN1" s="266"/>
      <c r="LO1" s="266"/>
      <c r="LP1" s="266"/>
      <c r="LQ1" s="266"/>
      <c r="LR1" s="266"/>
      <c r="LS1" s="266"/>
      <c r="LT1" s="266"/>
      <c r="LU1" s="266"/>
      <c r="LV1" s="266"/>
      <c r="LW1" s="266"/>
      <c r="LX1" s="266"/>
      <c r="LY1" s="266"/>
      <c r="LZ1" s="266"/>
      <c r="MA1" s="266"/>
      <c r="MB1" s="266"/>
      <c r="MC1" s="266"/>
      <c r="MD1" s="266"/>
      <c r="ME1" s="266"/>
      <c r="MF1" s="266"/>
      <c r="MG1" s="266"/>
      <c r="MH1" s="266"/>
      <c r="MI1" s="266"/>
      <c r="MJ1" s="266"/>
      <c r="MK1" s="266"/>
      <c r="ML1" s="266"/>
      <c r="MM1" s="266"/>
      <c r="MN1" s="266"/>
      <c r="MO1" s="266"/>
      <c r="MP1" s="266"/>
      <c r="MQ1" s="266"/>
      <c r="MR1" s="266"/>
      <c r="MS1" s="266"/>
      <c r="MT1" s="266"/>
      <c r="MU1" s="266"/>
      <c r="MV1" s="266"/>
      <c r="MW1" s="266"/>
      <c r="MX1" s="266"/>
      <c r="MY1" s="266"/>
      <c r="MZ1" s="266"/>
      <c r="NA1" s="266"/>
      <c r="NB1" s="266"/>
      <c r="NC1" s="266"/>
      <c r="ND1" s="266"/>
      <c r="NE1" s="266"/>
      <c r="NF1" s="266"/>
      <c r="NG1" s="266"/>
      <c r="NH1" s="266"/>
      <c r="NI1" s="266"/>
      <c r="NJ1" s="140"/>
      <c r="NK1" s="266"/>
      <c r="NL1" s="266"/>
      <c r="NM1" s="266"/>
      <c r="NN1" s="266"/>
      <c r="NO1" s="266"/>
      <c r="NP1" s="266"/>
      <c r="NQ1" s="266"/>
      <c r="NR1" s="266"/>
      <c r="NS1" s="266"/>
      <c r="NT1" s="266"/>
      <c r="NU1" s="266"/>
      <c r="NV1" s="266"/>
      <c r="NW1" s="266"/>
      <c r="NX1" s="266"/>
      <c r="NY1" s="266"/>
      <c r="NZ1" s="266"/>
      <c r="OA1" s="266"/>
    </row>
    <row r="2" spans="1:413" x14ac:dyDescent="0.15">
      <c r="A2" s="135" t="s">
        <v>0</v>
      </c>
      <c r="B2" s="266"/>
      <c r="C2" s="266"/>
      <c r="D2" s="266"/>
      <c r="E2" s="259">
        <f>AF2+1</f>
        <v>11</v>
      </c>
      <c r="F2" s="259">
        <f>BZ2+1</f>
        <v>43</v>
      </c>
      <c r="G2" s="266"/>
      <c r="H2" s="266"/>
      <c r="I2" s="259">
        <f>AU2+1</f>
        <v>16</v>
      </c>
      <c r="J2" s="266"/>
      <c r="K2" s="266"/>
      <c r="L2" s="259">
        <f>F2+1</f>
        <v>44</v>
      </c>
      <c r="M2" s="266"/>
      <c r="N2" s="259">
        <f>NM27+1</f>
        <v>21</v>
      </c>
      <c r="O2" s="547">
        <f>ND27+1</f>
        <v>30</v>
      </c>
      <c r="P2" s="547"/>
      <c r="Q2" s="266"/>
      <c r="R2" s="266"/>
      <c r="S2" s="266"/>
      <c r="T2" s="266"/>
      <c r="U2" s="266"/>
      <c r="V2" s="266"/>
      <c r="W2" s="259">
        <f>NU2+1</f>
        <v>23</v>
      </c>
      <c r="X2" s="266"/>
      <c r="Y2" s="259">
        <f>K27+1</f>
        <v>32</v>
      </c>
      <c r="Z2" s="259">
        <f>LJ27+1</f>
        <v>13</v>
      </c>
      <c r="AA2" s="266"/>
      <c r="AB2" s="259">
        <f>H27+1</f>
        <v>19</v>
      </c>
      <c r="AC2" s="259">
        <f>Z2+1</f>
        <v>14</v>
      </c>
      <c r="AD2" s="266"/>
      <c r="AE2" s="266"/>
      <c r="AF2" s="259">
        <f>LF27+1</f>
        <v>10</v>
      </c>
      <c r="AG2" s="266"/>
      <c r="AH2" s="259">
        <f>Y2+1</f>
        <v>33</v>
      </c>
      <c r="AI2" s="266"/>
      <c r="AJ2" s="266"/>
      <c r="AK2" s="266"/>
      <c r="AL2" s="266"/>
      <c r="AM2" s="259">
        <f>AV2+1</f>
        <v>35</v>
      </c>
      <c r="AN2" s="259">
        <f>BA2+1</f>
        <v>27</v>
      </c>
      <c r="AO2" s="259">
        <f>BE2+1</f>
        <v>38</v>
      </c>
      <c r="AP2" s="259">
        <f>AM2+1</f>
        <v>36</v>
      </c>
      <c r="AQ2" s="176"/>
      <c r="AR2" s="259">
        <f>BH2+1</f>
        <v>25</v>
      </c>
      <c r="AS2" s="266"/>
      <c r="AT2" s="266"/>
      <c r="AU2" s="259">
        <f>AC2+1</f>
        <v>15</v>
      </c>
      <c r="AV2" s="259">
        <f>AH2+1</f>
        <v>34</v>
      </c>
      <c r="AW2" s="266"/>
      <c r="AX2" s="266"/>
      <c r="AY2" s="266"/>
      <c r="AZ2" s="259">
        <f>BF2+1</f>
        <v>41</v>
      </c>
      <c r="BA2" s="259">
        <f>AR2+1</f>
        <v>26</v>
      </c>
      <c r="BB2" s="266"/>
      <c r="BC2" s="259">
        <f>CJ2+1</f>
        <v>72</v>
      </c>
      <c r="BD2" s="266"/>
      <c r="BE2" s="259">
        <f>AP2+1</f>
        <v>37</v>
      </c>
      <c r="BF2" s="259">
        <f>CF2+1</f>
        <v>40</v>
      </c>
      <c r="BG2" s="259">
        <f>NZ27+1</f>
        <v>48</v>
      </c>
      <c r="BH2" s="259">
        <f>W2+1</f>
        <v>24</v>
      </c>
      <c r="BI2" s="259">
        <f>BN2+1</f>
        <v>55</v>
      </c>
      <c r="BJ2" s="259">
        <f>HW2+1</f>
        <v>106</v>
      </c>
      <c r="BK2" s="266"/>
      <c r="BL2" s="259">
        <f>CL2+1</f>
        <v>51</v>
      </c>
      <c r="BN2" s="259">
        <f>FI2+1</f>
        <v>54</v>
      </c>
      <c r="BO2" s="259">
        <f>EL2+1</f>
        <v>70</v>
      </c>
      <c r="BP2" s="266"/>
      <c r="BQ2" s="259">
        <f>I2+1</f>
        <v>17</v>
      </c>
      <c r="BR2" s="266"/>
      <c r="BS2" s="259">
        <f>BV2+1</f>
        <v>60</v>
      </c>
      <c r="BT2" s="259">
        <f>EG2+1</f>
        <v>66</v>
      </c>
      <c r="BU2" s="259">
        <f>BG2+1</f>
        <v>49</v>
      </c>
      <c r="BV2" s="259">
        <f>DL2+1</f>
        <v>59</v>
      </c>
      <c r="BX2" s="266"/>
      <c r="BY2" s="266"/>
      <c r="BZ2" s="259">
        <f>AZ2+1</f>
        <v>42</v>
      </c>
      <c r="CA2" s="266"/>
      <c r="CB2" s="259">
        <f>CK2+1</f>
        <v>57</v>
      </c>
      <c r="CC2" s="266"/>
      <c r="CE2" s="266"/>
      <c r="CF2" s="259">
        <f>AO2+1</f>
        <v>39</v>
      </c>
      <c r="CG2" s="266"/>
      <c r="CH2" s="259">
        <f>BT2+1</f>
        <v>67</v>
      </c>
      <c r="CI2" s="266"/>
      <c r="CJ2" s="259">
        <f>BO2+1</f>
        <v>71</v>
      </c>
      <c r="CK2" s="259">
        <f>BI2+1</f>
        <v>56</v>
      </c>
      <c r="CL2" s="259">
        <f>BU2+1</f>
        <v>50</v>
      </c>
      <c r="CM2" s="266"/>
      <c r="CN2" s="259">
        <f>ES2+1</f>
        <v>81</v>
      </c>
      <c r="CO2" s="259">
        <f>EF2+1</f>
        <v>75</v>
      </c>
      <c r="CP2" s="259">
        <f>DR2+1</f>
        <v>46</v>
      </c>
      <c r="CQ2" s="259">
        <f>BC2+1</f>
        <v>73</v>
      </c>
      <c r="CR2" s="266"/>
      <c r="CS2" s="259">
        <f>BL2+1</f>
        <v>52</v>
      </c>
      <c r="CT2" s="266"/>
      <c r="CU2" s="266"/>
      <c r="CV2" s="266"/>
      <c r="CW2" s="266"/>
      <c r="CX2" s="259">
        <f>BS2+1</f>
        <v>61</v>
      </c>
      <c r="CY2" s="266"/>
      <c r="CZ2" s="266"/>
      <c r="DA2" s="266"/>
      <c r="DB2" s="266"/>
      <c r="DC2" s="266"/>
      <c r="DD2" s="266"/>
      <c r="DE2" s="259">
        <f>CH2+1</f>
        <v>68</v>
      </c>
      <c r="DF2" s="259">
        <f>CO2+1</f>
        <v>76</v>
      </c>
      <c r="DG2" s="266"/>
      <c r="DH2" s="266"/>
      <c r="DI2" s="266"/>
      <c r="DJ2" s="266"/>
      <c r="DK2" s="259">
        <f>CX2+1</f>
        <v>62</v>
      </c>
      <c r="DL2" s="259">
        <f>CB2+1</f>
        <v>58</v>
      </c>
      <c r="DM2" s="259">
        <f>DT2+1</f>
        <v>64</v>
      </c>
      <c r="DN2" s="266"/>
      <c r="DO2" s="259">
        <f>FL2+1</f>
        <v>87</v>
      </c>
      <c r="DP2" s="259">
        <f>CX2+1</f>
        <v>62</v>
      </c>
      <c r="DQ2" s="244">
        <f>AC2+1</f>
        <v>15</v>
      </c>
      <c r="DR2" s="259">
        <f>L2+1</f>
        <v>45</v>
      </c>
      <c r="DS2" s="266"/>
      <c r="DT2" s="259">
        <f>DK2+1</f>
        <v>63</v>
      </c>
      <c r="DU2" s="259">
        <f>DK2+1</f>
        <v>63</v>
      </c>
      <c r="DV2" s="140"/>
      <c r="DW2" s="259">
        <f>CN2+1</f>
        <v>82</v>
      </c>
      <c r="DX2" s="259">
        <f>DF2+1</f>
        <v>77</v>
      </c>
      <c r="DY2" s="259">
        <f>DO2+1</f>
        <v>88</v>
      </c>
      <c r="DZ2" s="266"/>
      <c r="EA2" s="259">
        <f>DY2+1</f>
        <v>89</v>
      </c>
      <c r="EB2" s="266"/>
      <c r="EC2" s="266"/>
      <c r="ED2" s="259">
        <f>IM2+1</f>
        <v>111</v>
      </c>
      <c r="EF2" s="259">
        <f>CQ2+1</f>
        <v>74</v>
      </c>
      <c r="EG2" s="259">
        <f>DM2+1</f>
        <v>65</v>
      </c>
      <c r="EH2" s="245"/>
      <c r="EI2" s="245"/>
      <c r="EJ2" s="245"/>
      <c r="EK2" s="245"/>
      <c r="EL2" s="259">
        <f>DE2+1</f>
        <v>69</v>
      </c>
      <c r="EM2" s="266"/>
      <c r="EP2" s="259">
        <f>DX2+1</f>
        <v>78</v>
      </c>
      <c r="ES2" s="259">
        <f>EY2+1</f>
        <v>80</v>
      </c>
      <c r="EY2" s="259">
        <f>EP2+1</f>
        <v>79</v>
      </c>
      <c r="FB2" s="259">
        <f>GA2+1</f>
        <v>96</v>
      </c>
      <c r="FC2" s="259">
        <f>EA2+1</f>
        <v>90</v>
      </c>
      <c r="FF2" s="259">
        <f>FC2+1</f>
        <v>91</v>
      </c>
      <c r="FI2" s="259">
        <f>CS2+1</f>
        <v>53</v>
      </c>
      <c r="FL2" s="259">
        <f>FN2+1</f>
        <v>86</v>
      </c>
      <c r="FM2" s="259">
        <f>HI2+1</f>
        <v>115</v>
      </c>
      <c r="FN2" s="259">
        <f>GC2+1</f>
        <v>85</v>
      </c>
      <c r="FO2" s="259">
        <f>HD2+1</f>
        <v>101</v>
      </c>
      <c r="FP2" s="266"/>
      <c r="FQ2" s="266"/>
      <c r="FR2" s="266"/>
      <c r="FU2" s="259">
        <f>DW2+1</f>
        <v>83</v>
      </c>
      <c r="FV2" s="259">
        <f>ED2+1</f>
        <v>112</v>
      </c>
      <c r="FW2" s="259">
        <f>FO2+1</f>
        <v>102</v>
      </c>
      <c r="FX2" s="266"/>
      <c r="FY2" s="266"/>
      <c r="FZ2" s="266"/>
      <c r="GA2" s="259">
        <f>GS2+1</f>
        <v>95</v>
      </c>
      <c r="GB2" s="266"/>
      <c r="GC2" s="259">
        <f>FU2+1</f>
        <v>84</v>
      </c>
      <c r="GD2" s="266"/>
      <c r="GE2" s="266"/>
      <c r="GF2" s="266"/>
      <c r="GG2" s="259">
        <f>FV2+1</f>
        <v>113</v>
      </c>
      <c r="GH2" s="266"/>
      <c r="GI2" s="266"/>
      <c r="GJ2" s="266"/>
      <c r="GK2" s="266"/>
      <c r="GL2" s="266"/>
      <c r="GM2" s="266"/>
      <c r="GN2" s="266"/>
      <c r="GO2" s="266"/>
      <c r="GP2" s="266"/>
      <c r="GQ2" s="266"/>
      <c r="GR2" s="266"/>
      <c r="GS2" s="259">
        <f>HG2+1</f>
        <v>94</v>
      </c>
      <c r="GT2" s="259">
        <f>JB2+1</f>
        <v>122</v>
      </c>
      <c r="GU2" s="259">
        <f>JE2+1</f>
        <v>104</v>
      </c>
      <c r="GV2" s="266"/>
      <c r="GW2" s="266"/>
      <c r="GX2" s="266"/>
      <c r="GY2" s="266"/>
      <c r="GZ2" s="266"/>
      <c r="HA2" s="266"/>
      <c r="HB2" s="259">
        <f>FF2+1</f>
        <v>92</v>
      </c>
      <c r="HC2" s="266"/>
      <c r="HD2" s="259">
        <f>HO2+1</f>
        <v>100</v>
      </c>
      <c r="HE2" s="266"/>
      <c r="HF2" s="266"/>
      <c r="HG2" s="259">
        <f>HB2+1</f>
        <v>93</v>
      </c>
      <c r="HH2" s="266"/>
      <c r="HI2" s="259">
        <f>GG2+1</f>
        <v>114</v>
      </c>
      <c r="HJ2" s="266"/>
      <c r="HK2" s="266"/>
      <c r="HL2" s="266"/>
      <c r="HM2" s="259">
        <f>HR2+1</f>
        <v>108</v>
      </c>
      <c r="HN2" s="259">
        <f>IK2+1</f>
        <v>98</v>
      </c>
      <c r="HO2" s="259">
        <f>HN2+1</f>
        <v>99</v>
      </c>
      <c r="HP2" s="266"/>
      <c r="HQ2" s="266"/>
      <c r="HR2" s="259">
        <f>BJ2+1</f>
        <v>107</v>
      </c>
      <c r="HS2" s="266"/>
      <c r="HT2" s="259">
        <f>LH2+1</f>
        <v>128</v>
      </c>
      <c r="HU2" s="259">
        <f>HM2+1</f>
        <v>109</v>
      </c>
      <c r="HV2" s="266"/>
      <c r="HW2" s="259">
        <f>GU2+1</f>
        <v>105</v>
      </c>
      <c r="HX2" s="259">
        <f>FM2+1</f>
        <v>116</v>
      </c>
      <c r="HY2" s="266"/>
      <c r="HZ2" s="266"/>
      <c r="IA2" s="266"/>
      <c r="IB2" s="259">
        <f>HX2+1</f>
        <v>117</v>
      </c>
      <c r="IC2" s="259">
        <f>KI2+1</f>
        <v>124</v>
      </c>
      <c r="ID2" s="266"/>
      <c r="IE2" s="266"/>
      <c r="IF2" s="266"/>
      <c r="IG2" s="266"/>
      <c r="IH2" s="266"/>
      <c r="II2" s="266"/>
      <c r="IJ2" s="266"/>
      <c r="IK2" s="259">
        <f>FB2+1</f>
        <v>97</v>
      </c>
      <c r="IL2" s="266"/>
      <c r="IM2" s="259">
        <f>HU2+1</f>
        <v>110</v>
      </c>
      <c r="IN2" s="266"/>
      <c r="IO2" s="266"/>
      <c r="IP2" s="266"/>
      <c r="IQ2" s="266"/>
      <c r="IR2" s="266"/>
      <c r="IS2" s="266"/>
      <c r="IT2" s="266"/>
      <c r="IU2" s="266"/>
      <c r="IV2" s="266"/>
      <c r="IW2" s="266"/>
      <c r="IX2" s="266"/>
      <c r="IY2" s="259">
        <f>IB2+1</f>
        <v>118</v>
      </c>
      <c r="IZ2" s="266"/>
      <c r="JA2" s="259">
        <f>IY2+1</f>
        <v>119</v>
      </c>
      <c r="JB2" s="259">
        <f>JO2+1</f>
        <v>121</v>
      </c>
      <c r="JC2" s="266"/>
      <c r="JD2" s="266"/>
      <c r="JE2" s="259">
        <f>FW2+1</f>
        <v>103</v>
      </c>
      <c r="JF2" s="245"/>
      <c r="JG2" s="266"/>
      <c r="JH2" s="266"/>
      <c r="JI2" s="259">
        <f>OA2+1</f>
        <v>139</v>
      </c>
      <c r="JJ2" s="266"/>
      <c r="JK2" s="266"/>
      <c r="JL2" s="266"/>
      <c r="JM2" s="266"/>
      <c r="JN2" s="266"/>
      <c r="JO2" s="259">
        <f>JA2+1</f>
        <v>120</v>
      </c>
      <c r="JP2" s="266"/>
      <c r="JQ2" s="266"/>
      <c r="JR2" s="266"/>
      <c r="JS2" s="266"/>
      <c r="JT2" s="266"/>
      <c r="JU2" s="266"/>
      <c r="JV2" s="266"/>
      <c r="JW2" s="266"/>
      <c r="JX2" s="266"/>
      <c r="JY2" s="266"/>
      <c r="JZ2" s="266"/>
      <c r="KA2" s="266"/>
      <c r="KB2" s="266"/>
      <c r="KC2" s="259">
        <f>KY2+1</f>
        <v>132</v>
      </c>
      <c r="KD2" s="259">
        <f>MW2+1</f>
        <v>126</v>
      </c>
      <c r="KE2" s="245"/>
      <c r="KF2" s="266"/>
      <c r="KG2" s="266"/>
      <c r="KH2" s="266"/>
      <c r="KI2" s="259">
        <f>GT2+1</f>
        <v>123</v>
      </c>
      <c r="KJ2" s="266"/>
      <c r="KK2" s="266"/>
      <c r="KL2" s="266"/>
      <c r="KM2" s="266"/>
      <c r="KN2" s="266"/>
      <c r="KO2" s="266"/>
      <c r="KP2" s="266"/>
      <c r="KQ2" s="266"/>
      <c r="KR2" s="266"/>
      <c r="KS2" s="266"/>
      <c r="KT2" s="266"/>
      <c r="KU2" s="164"/>
      <c r="KV2" s="259">
        <f>LM2+1</f>
        <v>135</v>
      </c>
      <c r="KW2" s="266"/>
      <c r="KX2" s="266"/>
      <c r="KY2" s="259">
        <f>LV2+1</f>
        <v>131</v>
      </c>
      <c r="KZ2" s="266"/>
      <c r="LA2" s="266"/>
      <c r="LB2" s="266"/>
      <c r="LC2" s="266"/>
      <c r="LD2" s="266"/>
      <c r="LE2" s="259">
        <f>KC2+1</f>
        <v>133</v>
      </c>
      <c r="LF2" s="253">
        <f>MI2+1</f>
        <v>4</v>
      </c>
      <c r="LG2" s="266"/>
      <c r="LH2" s="259">
        <f>KD2+1</f>
        <v>127</v>
      </c>
      <c r="LI2" s="266"/>
      <c r="LJ2" s="266"/>
      <c r="LK2" s="266"/>
      <c r="LL2" s="266"/>
      <c r="LM2" s="259">
        <f>LE2+1</f>
        <v>134</v>
      </c>
      <c r="LN2" s="266"/>
      <c r="LO2" s="266"/>
      <c r="LP2" s="259">
        <f>HT2+1</f>
        <v>129</v>
      </c>
      <c r="LQ2" s="266"/>
      <c r="LR2" s="266"/>
      <c r="LS2" s="266"/>
      <c r="LT2" s="266"/>
      <c r="LU2" s="266"/>
      <c r="LV2" s="259">
        <f>LP2+1</f>
        <v>130</v>
      </c>
      <c r="LW2" s="266"/>
      <c r="LX2" s="266"/>
      <c r="LY2" s="266"/>
      <c r="LZ2" s="266"/>
      <c r="MA2" s="266"/>
      <c r="MB2" s="266"/>
      <c r="MC2" s="266"/>
      <c r="MD2" s="266"/>
      <c r="ME2" s="266"/>
      <c r="MF2" s="266"/>
      <c r="MG2" s="266"/>
      <c r="MH2" s="266"/>
      <c r="MI2" s="253">
        <f>NV2+1</f>
        <v>3</v>
      </c>
      <c r="MJ2" s="259">
        <f>KV2+1</f>
        <v>136</v>
      </c>
      <c r="MK2" s="266"/>
      <c r="ML2" s="266"/>
      <c r="MM2" s="266"/>
      <c r="MN2" s="259">
        <f>JI2+1</f>
        <v>140</v>
      </c>
      <c r="MO2" s="266"/>
      <c r="MP2" s="266"/>
      <c r="MQ2" s="266"/>
      <c r="MR2" s="259">
        <f>MJ2+1</f>
        <v>137</v>
      </c>
      <c r="MS2" s="253">
        <f>OF2+1</f>
        <v>1</v>
      </c>
      <c r="MT2" s="266"/>
      <c r="MU2" s="266"/>
      <c r="MV2" s="266"/>
      <c r="MW2" s="259">
        <f>IC2+1</f>
        <v>125</v>
      </c>
      <c r="MX2" s="266"/>
      <c r="MY2" s="266"/>
      <c r="MZ2" s="266"/>
      <c r="NA2" s="266"/>
      <c r="NB2" s="259">
        <f>MN2+1</f>
        <v>141</v>
      </c>
      <c r="NC2" s="266"/>
      <c r="ND2" s="266"/>
      <c r="NE2" s="266"/>
      <c r="NF2" s="266"/>
      <c r="NG2" s="266"/>
      <c r="NH2" s="266"/>
      <c r="NI2" s="266"/>
      <c r="NJ2" s="140"/>
      <c r="NK2" s="266"/>
      <c r="NL2" s="266"/>
      <c r="NM2" s="266"/>
      <c r="NN2" s="266"/>
      <c r="NO2" s="266"/>
      <c r="NP2" s="266"/>
      <c r="NQ2" s="266"/>
      <c r="NR2" s="266"/>
      <c r="NS2" s="266"/>
      <c r="NT2" s="266"/>
      <c r="NU2" s="259">
        <f>N2+1</f>
        <v>22</v>
      </c>
      <c r="NV2" s="253">
        <f>MS2+1</f>
        <v>2</v>
      </c>
      <c r="NW2" s="266"/>
      <c r="NX2" s="266"/>
      <c r="NY2" s="266"/>
      <c r="NZ2" s="266"/>
      <c r="OA2" s="259">
        <f>MR2+1</f>
        <v>138</v>
      </c>
    </row>
    <row r="3" spans="1:413" x14ac:dyDescent="0.15">
      <c r="B3" s="266" t="s">
        <v>1</v>
      </c>
      <c r="C3" s="266"/>
      <c r="D3" s="26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7"/>
      <c r="BN3" s="237"/>
      <c r="BO3" s="237"/>
      <c r="BP3" s="236"/>
      <c r="BQ3" s="236"/>
      <c r="BR3" s="236"/>
      <c r="BS3" s="236"/>
      <c r="BT3" s="236"/>
      <c r="BU3" s="236"/>
      <c r="BV3" s="236"/>
      <c r="BW3" s="238"/>
      <c r="BX3" s="236"/>
      <c r="BY3" s="236"/>
      <c r="BZ3" s="236"/>
      <c r="CA3" s="236"/>
      <c r="CB3" s="236"/>
      <c r="CC3" s="236"/>
      <c r="CD3" s="237"/>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7"/>
      <c r="DW3" s="236"/>
      <c r="DX3" s="236"/>
      <c r="DY3" s="236"/>
      <c r="DZ3" s="236"/>
      <c r="EA3" s="236"/>
      <c r="EB3" s="236"/>
      <c r="EC3" s="236"/>
      <c r="ED3" s="237"/>
      <c r="EE3" s="237"/>
      <c r="EF3" s="237"/>
      <c r="EG3" s="237"/>
      <c r="EH3" s="237"/>
      <c r="EI3" s="237"/>
      <c r="EJ3" s="237"/>
      <c r="EK3" s="237"/>
      <c r="EL3" s="236"/>
      <c r="EM3" s="236"/>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6"/>
      <c r="FN3" s="236"/>
      <c r="FO3" s="236"/>
      <c r="FP3" s="236"/>
      <c r="FQ3" s="236"/>
      <c r="FR3" s="236"/>
      <c r="FS3" s="237"/>
      <c r="FT3" s="237"/>
      <c r="FU3" s="237"/>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9"/>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7"/>
      <c r="NK3" s="236"/>
      <c r="NL3" s="236"/>
      <c r="NM3" s="236"/>
      <c r="NN3" s="236"/>
      <c r="NO3" s="236"/>
      <c r="NP3" s="236"/>
      <c r="NQ3" s="236"/>
      <c r="NR3" s="236"/>
      <c r="NS3" s="236"/>
      <c r="NT3" s="236"/>
      <c r="NU3" s="236"/>
      <c r="NV3" s="236"/>
      <c r="NW3" s="236"/>
      <c r="NX3" s="236"/>
      <c r="NY3" s="236"/>
      <c r="NZ3" s="236"/>
      <c r="OA3" s="236"/>
      <c r="OB3" s="240"/>
      <c r="OC3" s="153"/>
    </row>
    <row r="4" spans="1:413" s="119" customFormat="1" x14ac:dyDescent="0.15">
      <c r="A4" s="129"/>
      <c r="B4" s="126" t="s">
        <v>2</v>
      </c>
      <c r="C4" s="126"/>
      <c r="D4" s="126"/>
      <c r="E4" s="126">
        <v>44291</v>
      </c>
      <c r="F4" s="126">
        <v>44291</v>
      </c>
      <c r="G4" s="126"/>
      <c r="H4" s="126"/>
      <c r="I4" s="126">
        <v>44292</v>
      </c>
      <c r="J4" s="126"/>
      <c r="K4" s="126"/>
      <c r="L4" s="126">
        <v>44291</v>
      </c>
      <c r="M4" s="126"/>
      <c r="N4" s="126">
        <v>44298</v>
      </c>
      <c r="O4" s="126">
        <v>44291</v>
      </c>
      <c r="P4" s="126">
        <v>44333</v>
      </c>
      <c r="Q4" s="126"/>
      <c r="R4" s="126"/>
      <c r="S4" s="126"/>
      <c r="T4" s="126"/>
      <c r="U4" s="126"/>
      <c r="V4" s="126"/>
      <c r="W4" s="126">
        <v>44292</v>
      </c>
      <c r="X4" s="126"/>
      <c r="Y4" s="126">
        <v>44292</v>
      </c>
      <c r="Z4" s="126">
        <v>44299</v>
      </c>
      <c r="AA4" s="126"/>
      <c r="AB4" s="126">
        <v>44299</v>
      </c>
      <c r="AC4" s="142">
        <v>44301</v>
      </c>
      <c r="AD4" s="126"/>
      <c r="AE4" s="126"/>
      <c r="AF4" s="126">
        <v>44291</v>
      </c>
      <c r="AG4" s="126"/>
      <c r="AH4" s="126">
        <v>44294</v>
      </c>
      <c r="AI4" s="170">
        <v>44309</v>
      </c>
      <c r="AJ4" s="170">
        <v>44312</v>
      </c>
      <c r="AK4" s="142">
        <v>44312</v>
      </c>
      <c r="AL4" s="126"/>
      <c r="AM4" s="142">
        <v>44343</v>
      </c>
      <c r="AN4" s="126">
        <v>44326</v>
      </c>
      <c r="AO4" s="126">
        <v>44327</v>
      </c>
      <c r="AP4" s="126">
        <v>44329</v>
      </c>
      <c r="AQ4" s="170">
        <v>44329</v>
      </c>
      <c r="AR4" s="142">
        <v>44322</v>
      </c>
      <c r="AS4" s="126"/>
      <c r="AT4" s="126"/>
      <c r="AU4" s="142">
        <v>44322</v>
      </c>
      <c r="AV4" s="142">
        <v>44322</v>
      </c>
      <c r="AW4" s="126"/>
      <c r="AX4" s="146">
        <v>44343</v>
      </c>
      <c r="AY4" s="126"/>
      <c r="AZ4" s="142">
        <v>44347</v>
      </c>
      <c r="BA4" s="126">
        <v>44343</v>
      </c>
      <c r="BB4" s="146">
        <v>44348</v>
      </c>
      <c r="BC4" s="126">
        <v>44357</v>
      </c>
      <c r="BD4" s="126"/>
      <c r="BE4" s="126">
        <v>44348</v>
      </c>
      <c r="BF4" s="126">
        <v>44334</v>
      </c>
      <c r="BG4" s="126">
        <v>44340</v>
      </c>
      <c r="BH4" s="126">
        <v>44308</v>
      </c>
      <c r="BI4" s="126">
        <v>44354</v>
      </c>
      <c r="BJ4" s="142">
        <v>44494</v>
      </c>
      <c r="BK4" s="126"/>
      <c r="BL4" s="142">
        <v>44382</v>
      </c>
      <c r="BM4" s="142"/>
      <c r="BN4" s="142">
        <v>44354</v>
      </c>
      <c r="BO4" s="142">
        <v>44355</v>
      </c>
      <c r="BP4" s="170">
        <v>44355</v>
      </c>
      <c r="BQ4" s="126">
        <v>44326</v>
      </c>
      <c r="BR4" s="126"/>
      <c r="BS4" s="126">
        <v>44354</v>
      </c>
      <c r="BT4" s="126">
        <v>44389</v>
      </c>
      <c r="BU4" s="142">
        <v>44354</v>
      </c>
      <c r="BV4" s="142">
        <v>44378</v>
      </c>
      <c r="BW4" s="146">
        <v>44356</v>
      </c>
      <c r="BX4" s="126"/>
      <c r="BY4" s="126"/>
      <c r="BZ4" s="142">
        <v>44354</v>
      </c>
      <c r="CA4" s="126"/>
      <c r="CB4" s="126">
        <v>44371</v>
      </c>
      <c r="CC4" s="126"/>
      <c r="CD4" s="142"/>
      <c r="CE4" s="126"/>
      <c r="CF4" s="126">
        <v>44301</v>
      </c>
      <c r="CG4" s="126"/>
      <c r="CH4" s="126">
        <v>44368</v>
      </c>
      <c r="CI4" s="170">
        <v>44370</v>
      </c>
      <c r="CJ4" s="126">
        <v>44357</v>
      </c>
      <c r="CK4" s="142">
        <v>44369</v>
      </c>
      <c r="CL4" s="142">
        <v>44378</v>
      </c>
      <c r="CM4" s="126"/>
      <c r="CN4" s="126">
        <v>44011</v>
      </c>
      <c r="CO4" s="126">
        <v>44392</v>
      </c>
      <c r="CP4" s="126">
        <v>44361</v>
      </c>
      <c r="CQ4" s="142">
        <v>44097</v>
      </c>
      <c r="CR4" s="170">
        <v>44378</v>
      </c>
      <c r="CS4" s="142">
        <v>44378</v>
      </c>
      <c r="CT4" s="126"/>
      <c r="CU4" s="126"/>
      <c r="CV4" s="170">
        <v>44340</v>
      </c>
      <c r="CW4" s="126"/>
      <c r="CX4" s="126">
        <v>44382</v>
      </c>
      <c r="CY4" s="126"/>
      <c r="CZ4" s="126"/>
      <c r="DA4" s="170">
        <v>44385</v>
      </c>
      <c r="DB4" s="126"/>
      <c r="DC4" s="146">
        <v>44389</v>
      </c>
      <c r="DD4" s="126"/>
      <c r="DE4" s="126">
        <v>44382</v>
      </c>
      <c r="DF4" s="142">
        <v>44406</v>
      </c>
      <c r="DG4" s="126"/>
      <c r="DH4" s="126"/>
      <c r="DI4" s="126"/>
      <c r="DJ4" s="126"/>
      <c r="DK4" s="142">
        <v>44392</v>
      </c>
      <c r="DL4" s="142">
        <v>44389</v>
      </c>
      <c r="DM4" s="142">
        <v>44043</v>
      </c>
      <c r="DN4" s="126"/>
      <c r="DO4" s="126">
        <v>44382</v>
      </c>
      <c r="DP4" s="126">
        <v>44406</v>
      </c>
      <c r="DQ4" s="142">
        <v>44393</v>
      </c>
      <c r="DR4" s="142">
        <v>44348</v>
      </c>
      <c r="DS4" s="146">
        <v>44396</v>
      </c>
      <c r="DT4" s="142">
        <v>44397</v>
      </c>
      <c r="DU4" s="142">
        <v>44397</v>
      </c>
      <c r="DV4" s="142"/>
      <c r="DW4" s="142">
        <v>44445</v>
      </c>
      <c r="DX4" s="142">
        <v>44406</v>
      </c>
      <c r="DY4" s="126">
        <v>44386</v>
      </c>
      <c r="DZ4" s="126"/>
      <c r="EA4" s="142">
        <v>44406</v>
      </c>
      <c r="EB4" s="146">
        <v>44406</v>
      </c>
      <c r="EC4" s="170">
        <v>44410</v>
      </c>
      <c r="ED4" s="142">
        <v>44413</v>
      </c>
      <c r="EE4" s="142"/>
      <c r="EF4" s="142">
        <v>44385</v>
      </c>
      <c r="EG4" s="142">
        <v>44411</v>
      </c>
      <c r="EH4" s="142">
        <v>44413</v>
      </c>
      <c r="EI4" s="142">
        <v>44413</v>
      </c>
      <c r="EJ4" s="170">
        <v>44413</v>
      </c>
      <c r="EK4" s="146">
        <v>44413</v>
      </c>
      <c r="EL4" s="142">
        <v>44043</v>
      </c>
      <c r="EM4" s="126"/>
      <c r="EN4" s="170">
        <v>44389</v>
      </c>
      <c r="EO4" s="170">
        <v>44425</v>
      </c>
      <c r="EP4" s="142">
        <v>44425</v>
      </c>
      <c r="EQ4" s="146">
        <v>44413</v>
      </c>
      <c r="ER4" s="142"/>
      <c r="ES4" s="142">
        <v>44414</v>
      </c>
      <c r="ET4" s="142"/>
      <c r="EU4" s="142"/>
      <c r="EV4" s="142"/>
      <c r="EW4" s="142"/>
      <c r="EX4" s="142"/>
      <c r="EY4" s="142">
        <v>44428</v>
      </c>
      <c r="EZ4" s="142"/>
      <c r="FA4" s="142"/>
      <c r="FB4" s="142">
        <v>44460</v>
      </c>
      <c r="FC4" s="142">
        <v>43710</v>
      </c>
      <c r="FD4" s="142"/>
      <c r="FE4" s="142"/>
      <c r="FF4" s="142">
        <v>44427</v>
      </c>
      <c r="FG4" s="142"/>
      <c r="FH4" s="142"/>
      <c r="FI4" s="142">
        <v>44378</v>
      </c>
      <c r="FJ4" s="142"/>
      <c r="FK4" s="142"/>
      <c r="FL4" s="142">
        <v>44076</v>
      </c>
      <c r="FM4" s="142">
        <v>44077</v>
      </c>
      <c r="FN4" s="142">
        <v>44427</v>
      </c>
      <c r="FO4" s="142">
        <v>44445</v>
      </c>
      <c r="FP4" s="170">
        <v>44441</v>
      </c>
      <c r="FQ4" s="170">
        <v>44441</v>
      </c>
      <c r="FR4" s="170">
        <v>44441</v>
      </c>
      <c r="FS4" s="142">
        <v>44452</v>
      </c>
      <c r="FT4" s="170">
        <v>44453</v>
      </c>
      <c r="FU4" s="142">
        <v>44455</v>
      </c>
      <c r="FV4" s="142">
        <v>44077</v>
      </c>
      <c r="FW4" s="142">
        <v>44455</v>
      </c>
      <c r="FX4" s="126"/>
      <c r="FY4" s="126"/>
      <c r="FZ4" s="126"/>
      <c r="GA4" s="126">
        <v>44446</v>
      </c>
      <c r="GB4" s="126"/>
      <c r="GC4" s="142">
        <v>43710</v>
      </c>
      <c r="GD4" s="142"/>
      <c r="GE4" s="126"/>
      <c r="GF4" s="170">
        <v>44445</v>
      </c>
      <c r="GG4" s="142">
        <v>44460</v>
      </c>
      <c r="GH4" s="126"/>
      <c r="GI4" s="126"/>
      <c r="GJ4" s="126"/>
      <c r="GK4" s="126"/>
      <c r="GL4" s="126"/>
      <c r="GM4" s="126">
        <v>44508</v>
      </c>
      <c r="GN4" s="126"/>
      <c r="GO4" s="126"/>
      <c r="GP4" s="126"/>
      <c r="GQ4" s="126"/>
      <c r="GR4" s="126"/>
      <c r="GS4" s="142">
        <v>44481</v>
      </c>
      <c r="GT4" s="142">
        <v>44473</v>
      </c>
      <c r="GU4" s="142">
        <v>44466</v>
      </c>
      <c r="GV4" s="146">
        <v>44470</v>
      </c>
      <c r="GW4" s="231">
        <v>44473</v>
      </c>
      <c r="GX4" s="170">
        <v>44473</v>
      </c>
      <c r="GY4" s="126"/>
      <c r="GZ4" s="126"/>
      <c r="HA4" s="126"/>
      <c r="HB4" s="142">
        <v>44473</v>
      </c>
      <c r="HC4" s="126"/>
      <c r="HD4" s="126">
        <v>44084</v>
      </c>
      <c r="HE4" s="126"/>
      <c r="HF4" s="126"/>
      <c r="HG4" s="170">
        <v>44484</v>
      </c>
      <c r="HH4" s="126"/>
      <c r="HI4" s="126">
        <v>44539</v>
      </c>
      <c r="HJ4" s="146">
        <v>44480</v>
      </c>
      <c r="HK4" s="126"/>
      <c r="HL4" s="126"/>
      <c r="HM4" s="142">
        <v>44129</v>
      </c>
      <c r="HN4" s="170">
        <v>44487</v>
      </c>
      <c r="HO4" s="170">
        <v>44487</v>
      </c>
      <c r="HP4" s="126"/>
      <c r="HQ4" s="126"/>
      <c r="HR4" s="142">
        <v>44488</v>
      </c>
      <c r="HS4" s="126"/>
      <c r="HT4" s="142">
        <v>44490</v>
      </c>
      <c r="HU4" s="126">
        <v>44501</v>
      </c>
      <c r="HV4" s="126"/>
      <c r="HW4" s="142">
        <v>44473</v>
      </c>
      <c r="HX4" s="142">
        <v>44470</v>
      </c>
      <c r="HY4" s="126"/>
      <c r="HZ4" s="170">
        <v>44494</v>
      </c>
      <c r="IA4" s="170">
        <v>44494</v>
      </c>
      <c r="IB4" s="126">
        <v>44497</v>
      </c>
      <c r="IC4" s="142">
        <v>44501</v>
      </c>
      <c r="ID4" s="126"/>
      <c r="IE4" s="170">
        <v>44495</v>
      </c>
      <c r="IF4" s="126"/>
      <c r="IG4" s="126"/>
      <c r="IH4" s="170">
        <v>44501</v>
      </c>
      <c r="II4" s="170">
        <v>44543</v>
      </c>
      <c r="IJ4" s="126"/>
      <c r="IK4" s="142">
        <v>44501</v>
      </c>
      <c r="IL4" s="126"/>
      <c r="IM4" s="142">
        <v>44502</v>
      </c>
      <c r="IN4" s="126"/>
      <c r="IO4" s="126"/>
      <c r="IP4" s="126"/>
      <c r="IQ4" s="126"/>
      <c r="IR4" s="126"/>
      <c r="IS4" s="126"/>
      <c r="IT4" s="126"/>
      <c r="IU4" s="126"/>
      <c r="IV4" s="170">
        <v>44511</v>
      </c>
      <c r="IW4" s="126"/>
      <c r="IX4" s="126"/>
      <c r="IY4" s="142">
        <v>44501</v>
      </c>
      <c r="IZ4" s="126"/>
      <c r="JA4" s="142">
        <v>44518</v>
      </c>
      <c r="JB4" s="142">
        <v>44515</v>
      </c>
      <c r="JC4" s="126"/>
      <c r="JD4" s="126"/>
      <c r="JE4" s="142">
        <v>44460</v>
      </c>
      <c r="JF4" s="170">
        <v>44525</v>
      </c>
      <c r="JG4" s="126"/>
      <c r="JH4" s="126"/>
      <c r="JI4" s="142">
        <v>44547</v>
      </c>
      <c r="JJ4" s="126"/>
      <c r="JK4" s="126"/>
      <c r="JL4" s="170">
        <v>44532</v>
      </c>
      <c r="JM4" s="126"/>
      <c r="JN4" s="126"/>
      <c r="JO4" s="142">
        <v>44539</v>
      </c>
      <c r="JP4" s="126"/>
      <c r="JQ4" s="126"/>
      <c r="JS4" s="170">
        <v>44536</v>
      </c>
      <c r="JT4" s="170">
        <v>44511</v>
      </c>
      <c r="JU4" s="126"/>
      <c r="JV4" s="126"/>
      <c r="JW4" s="126"/>
      <c r="JX4" s="126"/>
      <c r="JY4" s="126"/>
      <c r="JZ4" s="126"/>
      <c r="KA4" s="126"/>
      <c r="KB4" s="126"/>
      <c r="KC4" s="126">
        <v>44542</v>
      </c>
      <c r="KD4" s="126">
        <v>44550</v>
      </c>
      <c r="KE4" s="170">
        <v>44544</v>
      </c>
      <c r="KF4" s="126"/>
      <c r="KG4" s="170">
        <v>44546</v>
      </c>
      <c r="KH4" s="126"/>
      <c r="KI4" s="142">
        <v>44179</v>
      </c>
      <c r="KJ4" s="126"/>
      <c r="KK4" s="126"/>
      <c r="KL4" s="126"/>
      <c r="KM4" s="170">
        <v>44551</v>
      </c>
      <c r="KN4" s="126"/>
      <c r="KO4" s="126"/>
      <c r="KP4" s="126"/>
      <c r="KQ4" s="126"/>
      <c r="KR4" s="126"/>
      <c r="KS4" s="126"/>
      <c r="KT4" s="170">
        <v>44554</v>
      </c>
      <c r="KU4" s="126"/>
      <c r="KV4" s="142">
        <v>44567</v>
      </c>
      <c r="KW4" s="126"/>
      <c r="KX4" s="126"/>
      <c r="KY4" s="142">
        <v>44567</v>
      </c>
      <c r="KZ4" s="146">
        <v>44568</v>
      </c>
      <c r="LA4" s="126"/>
      <c r="LB4" s="126"/>
      <c r="LC4" s="126"/>
      <c r="LD4" s="170">
        <v>44578</v>
      </c>
      <c r="LE4" s="142">
        <v>44575</v>
      </c>
      <c r="LF4" s="142">
        <v>44586</v>
      </c>
      <c r="LG4" s="126"/>
      <c r="LH4" s="142">
        <v>44567</v>
      </c>
      <c r="LI4" s="126"/>
      <c r="LJ4" s="126"/>
      <c r="LK4" s="126"/>
      <c r="LL4" s="126"/>
      <c r="LM4" s="142">
        <v>44585</v>
      </c>
      <c r="LN4" s="170">
        <v>44593</v>
      </c>
      <c r="LO4" s="126"/>
      <c r="LP4" s="142">
        <v>44579</v>
      </c>
      <c r="LQ4" s="126"/>
      <c r="LR4" s="126"/>
      <c r="LS4" s="126"/>
      <c r="LT4" s="126"/>
      <c r="LU4" s="126"/>
      <c r="LV4" s="142">
        <v>44567</v>
      </c>
      <c r="LW4" s="126"/>
      <c r="LX4" s="126"/>
      <c r="LY4" s="126"/>
      <c r="LZ4" s="126"/>
      <c r="MA4" s="126"/>
      <c r="MB4" s="126"/>
      <c r="MC4" s="146">
        <v>44592</v>
      </c>
      <c r="MD4" s="126"/>
      <c r="ME4" s="126"/>
      <c r="MF4" s="170">
        <v>44599</v>
      </c>
      <c r="MG4" s="142">
        <v>43869</v>
      </c>
      <c r="MH4" s="170">
        <v>44593</v>
      </c>
      <c r="MI4" s="142">
        <v>44607</v>
      </c>
      <c r="MJ4" s="142">
        <v>44589</v>
      </c>
      <c r="MK4" s="126"/>
      <c r="ML4" s="146">
        <v>44600</v>
      </c>
      <c r="MM4" s="126"/>
      <c r="MN4" s="126">
        <v>44606</v>
      </c>
      <c r="MO4" s="126"/>
      <c r="MP4" s="126"/>
      <c r="MQ4" s="126"/>
      <c r="MR4" s="142">
        <v>44593</v>
      </c>
      <c r="MS4" s="142">
        <v>44248</v>
      </c>
      <c r="MT4" s="126"/>
      <c r="MU4" s="126"/>
      <c r="MV4" s="126"/>
      <c r="MW4" s="142">
        <v>44182</v>
      </c>
      <c r="MX4" s="170">
        <v>44613</v>
      </c>
      <c r="MY4" s="126"/>
      <c r="MZ4" s="126"/>
      <c r="NA4" s="142"/>
      <c r="NB4" s="142">
        <v>44617</v>
      </c>
      <c r="NC4" s="170">
        <v>44617</v>
      </c>
      <c r="ND4" s="126"/>
      <c r="NE4" s="126"/>
      <c r="NF4" s="126"/>
      <c r="NG4" s="126"/>
      <c r="NH4" s="126"/>
      <c r="NI4" s="126"/>
      <c r="NJ4" s="142"/>
      <c r="NK4" s="126"/>
      <c r="NL4" s="126"/>
      <c r="NM4" s="126"/>
      <c r="NN4" s="126"/>
      <c r="NO4" s="126"/>
      <c r="NP4" s="126"/>
      <c r="NQ4" s="126"/>
      <c r="NR4" s="126"/>
      <c r="NS4" s="126"/>
      <c r="NT4" s="126"/>
      <c r="NU4" s="142">
        <v>44354</v>
      </c>
      <c r="NV4" s="142">
        <v>44595</v>
      </c>
      <c r="NW4" s="126"/>
      <c r="NX4" s="126"/>
      <c r="NY4" s="126"/>
      <c r="NZ4" s="126"/>
      <c r="OA4" s="142">
        <v>44596</v>
      </c>
      <c r="OB4" s="129"/>
      <c r="OC4" s="153"/>
      <c r="OD4" s="120"/>
      <c r="OE4" s="120"/>
      <c r="OF4" s="120"/>
      <c r="OG4" s="120"/>
      <c r="OH4" s="120"/>
      <c r="OI4" s="120"/>
      <c r="OJ4" s="120"/>
      <c r="OK4" s="120"/>
      <c r="OL4" s="120"/>
      <c r="OM4" s="120"/>
      <c r="ON4" s="120"/>
      <c r="OO4" s="120"/>
      <c r="OP4" s="120"/>
      <c r="OQ4" s="120"/>
      <c r="OR4" s="120"/>
      <c r="OS4" s="120"/>
      <c r="OT4" s="120"/>
      <c r="OU4" s="120"/>
      <c r="OV4" s="120"/>
      <c r="OW4" s="120"/>
    </row>
    <row r="5" spans="1:413" x14ac:dyDescent="0.15">
      <c r="B5" s="266" t="s">
        <v>3</v>
      </c>
      <c r="C5" s="266"/>
      <c r="D5" s="266"/>
      <c r="E5" s="266" t="s">
        <v>4</v>
      </c>
      <c r="F5" s="266" t="s">
        <v>5</v>
      </c>
      <c r="G5" s="266"/>
      <c r="H5" s="266"/>
      <c r="I5" s="266" t="s">
        <v>6</v>
      </c>
      <c r="J5" s="266"/>
      <c r="K5" s="266"/>
      <c r="L5" s="266" t="s">
        <v>7</v>
      </c>
      <c r="M5" s="266"/>
      <c r="N5" s="266" t="s">
        <v>8</v>
      </c>
      <c r="O5" s="266" t="s">
        <v>9</v>
      </c>
      <c r="P5" s="266" t="s">
        <v>9</v>
      </c>
      <c r="Q5" s="266"/>
      <c r="R5" s="266"/>
      <c r="S5" s="266"/>
      <c r="T5" s="266"/>
      <c r="U5" s="266"/>
      <c r="V5" s="266"/>
      <c r="W5" s="140" t="s">
        <v>10</v>
      </c>
      <c r="X5" s="266"/>
      <c r="Y5" s="266" t="s">
        <v>11</v>
      </c>
      <c r="Z5" s="266" t="s">
        <v>12</v>
      </c>
      <c r="AA5" s="266"/>
      <c r="AB5" s="266" t="s">
        <v>13</v>
      </c>
      <c r="AC5" s="140" t="s">
        <v>14</v>
      </c>
      <c r="AD5" s="266"/>
      <c r="AE5" s="266"/>
      <c r="AF5" s="140" t="s">
        <v>15</v>
      </c>
      <c r="AG5" s="266"/>
      <c r="AH5" s="140" t="s">
        <v>16</v>
      </c>
      <c r="AI5" s="171" t="s">
        <v>17</v>
      </c>
      <c r="AJ5" s="266" t="s">
        <v>18</v>
      </c>
      <c r="AK5" s="266" t="s">
        <v>19</v>
      </c>
      <c r="AL5" s="266"/>
      <c r="AM5" s="140" t="s">
        <v>20</v>
      </c>
      <c r="AN5" s="266" t="s">
        <v>21</v>
      </c>
      <c r="AO5" s="266" t="s">
        <v>11</v>
      </c>
      <c r="AP5" s="266" t="s">
        <v>22</v>
      </c>
      <c r="AQ5" s="171" t="s">
        <v>23</v>
      </c>
      <c r="AR5" s="140" t="s">
        <v>24</v>
      </c>
      <c r="AS5" s="266"/>
      <c r="AT5" s="266"/>
      <c r="AU5" s="140" t="s">
        <v>17</v>
      </c>
      <c r="AV5" s="266" t="s">
        <v>25</v>
      </c>
      <c r="AW5" s="266"/>
      <c r="AX5" s="147" t="s">
        <v>26</v>
      </c>
      <c r="AY5" s="266"/>
      <c r="AZ5" s="140" t="s">
        <v>27</v>
      </c>
      <c r="BA5" s="266" t="s">
        <v>28</v>
      </c>
      <c r="BB5" s="147" t="s">
        <v>26</v>
      </c>
      <c r="BC5" s="266" t="s">
        <v>29</v>
      </c>
      <c r="BD5" s="266"/>
      <c r="BE5" s="266" t="s">
        <v>30</v>
      </c>
      <c r="BF5" s="266" t="s">
        <v>31</v>
      </c>
      <c r="BG5" s="266" t="s">
        <v>32</v>
      </c>
      <c r="BH5" s="266" t="s">
        <v>33</v>
      </c>
      <c r="BI5" s="266" t="s">
        <v>34</v>
      </c>
      <c r="BJ5" s="266" t="s">
        <v>35</v>
      </c>
      <c r="BK5" s="266"/>
      <c r="BL5" s="140" t="s">
        <v>36</v>
      </c>
      <c r="BN5" s="140" t="s">
        <v>37</v>
      </c>
      <c r="BO5" s="140" t="s">
        <v>38</v>
      </c>
      <c r="BP5" s="171" t="s">
        <v>23</v>
      </c>
      <c r="BQ5" s="266" t="s">
        <v>39</v>
      </c>
      <c r="BR5" s="266"/>
      <c r="BS5" s="266" t="s">
        <v>40</v>
      </c>
      <c r="BT5" s="140" t="s">
        <v>41</v>
      </c>
      <c r="BU5" s="140" t="s">
        <v>42</v>
      </c>
      <c r="BV5" s="266" t="s">
        <v>43</v>
      </c>
      <c r="BW5" s="147" t="s">
        <v>26</v>
      </c>
      <c r="BX5" s="266"/>
      <c r="BY5" s="266"/>
      <c r="BZ5" s="140" t="s">
        <v>44</v>
      </c>
      <c r="CA5" s="266"/>
      <c r="CB5" s="266" t="s">
        <v>45</v>
      </c>
      <c r="CC5" s="266"/>
      <c r="CE5" s="266"/>
      <c r="CF5" s="266" t="s">
        <v>46</v>
      </c>
      <c r="CG5" s="266"/>
      <c r="CH5" s="266" t="s">
        <v>47</v>
      </c>
      <c r="CI5" s="171" t="s">
        <v>48</v>
      </c>
      <c r="CJ5" s="266" t="s">
        <v>49</v>
      </c>
      <c r="CK5" s="140" t="s">
        <v>50</v>
      </c>
      <c r="CL5" s="140" t="s">
        <v>51</v>
      </c>
      <c r="CM5" s="266"/>
      <c r="CN5" s="266" t="s">
        <v>52</v>
      </c>
      <c r="CO5" s="266" t="s">
        <v>53</v>
      </c>
      <c r="CP5" s="266" t="s">
        <v>54</v>
      </c>
      <c r="CQ5" s="140" t="s">
        <v>55</v>
      </c>
      <c r="CR5" s="171" t="s">
        <v>56</v>
      </c>
      <c r="CS5" s="140" t="s">
        <v>17</v>
      </c>
      <c r="CT5" s="266"/>
      <c r="CU5" s="266"/>
      <c r="CV5" s="171" t="s">
        <v>57</v>
      </c>
      <c r="CW5" s="266"/>
      <c r="CX5" s="266" t="s">
        <v>58</v>
      </c>
      <c r="CY5" s="266"/>
      <c r="CZ5" s="266"/>
      <c r="DA5" s="171" t="s">
        <v>23</v>
      </c>
      <c r="DB5" s="266"/>
      <c r="DC5" s="147" t="s">
        <v>26</v>
      </c>
      <c r="DD5" s="266"/>
      <c r="DE5" s="266" t="s">
        <v>59</v>
      </c>
      <c r="DF5" s="140" t="s">
        <v>60</v>
      </c>
      <c r="DG5" s="266"/>
      <c r="DH5" s="266"/>
      <c r="DI5" s="266"/>
      <c r="DJ5" s="266"/>
      <c r="DK5" s="140" t="s">
        <v>61</v>
      </c>
      <c r="DL5" s="140" t="s">
        <v>62</v>
      </c>
      <c r="DM5" s="140" t="s">
        <v>63</v>
      </c>
      <c r="DN5" s="266"/>
      <c r="DO5" s="266" t="s">
        <v>64</v>
      </c>
      <c r="DP5" s="140" t="s">
        <v>61</v>
      </c>
      <c r="DQ5" s="140" t="s">
        <v>17</v>
      </c>
      <c r="DR5" s="140" t="s">
        <v>65</v>
      </c>
      <c r="DS5" s="147" t="s">
        <v>26</v>
      </c>
      <c r="DT5" s="140" t="s">
        <v>25</v>
      </c>
      <c r="DU5" s="140" t="s">
        <v>25</v>
      </c>
      <c r="DV5" s="140"/>
      <c r="DW5" s="140" t="s">
        <v>66</v>
      </c>
      <c r="DX5" s="140" t="s">
        <v>67</v>
      </c>
      <c r="DY5" s="266" t="s">
        <v>68</v>
      </c>
      <c r="DZ5" s="266"/>
      <c r="EA5" s="266" t="s">
        <v>69</v>
      </c>
      <c r="EB5" s="147" t="s">
        <v>26</v>
      </c>
      <c r="EC5" s="171" t="s">
        <v>70</v>
      </c>
      <c r="ED5" s="140" t="s">
        <v>71</v>
      </c>
      <c r="EF5" s="140" t="s">
        <v>72</v>
      </c>
      <c r="EG5" s="140" t="s">
        <v>73</v>
      </c>
      <c r="EH5" s="140" t="s">
        <v>74</v>
      </c>
      <c r="EI5" s="140" t="s">
        <v>75</v>
      </c>
      <c r="EJ5" s="171" t="s">
        <v>23</v>
      </c>
      <c r="EK5" s="147" t="s">
        <v>26</v>
      </c>
      <c r="EL5" s="140" t="s">
        <v>76</v>
      </c>
      <c r="EM5" s="266"/>
      <c r="EN5" s="171" t="s">
        <v>77</v>
      </c>
      <c r="EO5" s="171" t="s">
        <v>78</v>
      </c>
      <c r="EP5" s="140" t="s">
        <v>79</v>
      </c>
      <c r="EQ5" s="147" t="s">
        <v>26</v>
      </c>
      <c r="ES5" s="140" t="s">
        <v>80</v>
      </c>
      <c r="EY5" s="140" t="s">
        <v>81</v>
      </c>
      <c r="FB5" s="140" t="s">
        <v>82</v>
      </c>
      <c r="FC5" s="140" t="s">
        <v>83</v>
      </c>
      <c r="FF5" s="140" t="s">
        <v>84</v>
      </c>
      <c r="FI5" s="140" t="s">
        <v>85</v>
      </c>
      <c r="FL5" s="140" t="s">
        <v>86</v>
      </c>
      <c r="FM5" s="140" t="s">
        <v>87</v>
      </c>
      <c r="FN5" s="140" t="s">
        <v>88</v>
      </c>
      <c r="FO5" s="140" t="s">
        <v>89</v>
      </c>
      <c r="FP5" s="171" t="s">
        <v>23</v>
      </c>
      <c r="FQ5" s="171" t="s">
        <v>90</v>
      </c>
      <c r="FR5" s="171" t="s">
        <v>91</v>
      </c>
      <c r="FS5" s="140" t="s">
        <v>92</v>
      </c>
      <c r="FT5" s="171" t="s">
        <v>23</v>
      </c>
      <c r="FU5" s="140" t="s">
        <v>93</v>
      </c>
      <c r="FV5" s="140" t="s">
        <v>94</v>
      </c>
      <c r="FW5" s="140" t="s">
        <v>95</v>
      </c>
      <c r="FX5" s="266"/>
      <c r="FY5" s="266"/>
      <c r="FZ5" s="266"/>
      <c r="GA5" s="266" t="s">
        <v>96</v>
      </c>
      <c r="GB5" s="266"/>
      <c r="GC5" s="140" t="s">
        <v>25</v>
      </c>
      <c r="GD5" s="140"/>
      <c r="GE5" s="266"/>
      <c r="GF5" s="171" t="s">
        <v>50</v>
      </c>
      <c r="GG5" s="140" t="s">
        <v>97</v>
      </c>
      <c r="GH5" s="266"/>
      <c r="GI5" s="266"/>
      <c r="GJ5" s="266"/>
      <c r="GK5" s="266"/>
      <c r="GL5" s="266"/>
      <c r="GM5" s="171" t="s">
        <v>98</v>
      </c>
      <c r="GN5" s="266"/>
      <c r="GO5" s="266"/>
      <c r="GP5" s="266"/>
      <c r="GQ5" s="266"/>
      <c r="GR5" s="266"/>
      <c r="GS5" s="140" t="s">
        <v>99</v>
      </c>
      <c r="GT5" s="140" t="s">
        <v>100</v>
      </c>
      <c r="GU5" s="140" t="s">
        <v>101</v>
      </c>
      <c r="GV5" s="147" t="s">
        <v>26</v>
      </c>
      <c r="GW5" s="232" t="s">
        <v>102</v>
      </c>
      <c r="GX5" s="171" t="s">
        <v>23</v>
      </c>
      <c r="GY5" s="266"/>
      <c r="GZ5" s="266"/>
      <c r="HA5" s="266"/>
      <c r="HB5" s="140" t="s">
        <v>103</v>
      </c>
      <c r="HC5" s="266"/>
      <c r="HD5" s="266" t="s">
        <v>12</v>
      </c>
      <c r="HE5" s="266"/>
      <c r="HF5" s="266"/>
      <c r="HG5" s="171" t="s">
        <v>17</v>
      </c>
      <c r="HH5" s="266"/>
      <c r="HI5" s="140" t="s">
        <v>104</v>
      </c>
      <c r="HJ5" s="147" t="s">
        <v>26</v>
      </c>
      <c r="HK5" s="266"/>
      <c r="HL5" s="266"/>
      <c r="HM5" s="140" t="s">
        <v>105</v>
      </c>
      <c r="HN5" s="171" t="s">
        <v>25</v>
      </c>
      <c r="HO5" s="171" t="s">
        <v>25</v>
      </c>
      <c r="HP5" s="266"/>
      <c r="HQ5" s="266"/>
      <c r="HR5" s="140" t="s">
        <v>106</v>
      </c>
      <c r="HS5" s="266"/>
      <c r="HT5" s="266" t="s">
        <v>107</v>
      </c>
      <c r="HU5" s="266" t="s">
        <v>108</v>
      </c>
      <c r="HV5" s="266"/>
      <c r="HW5" s="266" t="s">
        <v>109</v>
      </c>
      <c r="HX5" s="140" t="s">
        <v>110</v>
      </c>
      <c r="HY5" s="266"/>
      <c r="HZ5" s="171" t="s">
        <v>50</v>
      </c>
      <c r="IA5" s="171" t="s">
        <v>111</v>
      </c>
      <c r="IB5" s="140" t="s">
        <v>112</v>
      </c>
      <c r="IC5" s="140" t="s">
        <v>113</v>
      </c>
      <c r="ID5" s="266"/>
      <c r="IE5" s="171" t="s">
        <v>23</v>
      </c>
      <c r="IF5" s="266"/>
      <c r="IG5" s="266"/>
      <c r="IH5" s="171" t="s">
        <v>114</v>
      </c>
      <c r="II5" s="171" t="s">
        <v>115</v>
      </c>
      <c r="IJ5" s="266"/>
      <c r="IK5" s="140" t="s">
        <v>17</v>
      </c>
      <c r="IL5" s="266"/>
      <c r="IM5" s="140" t="s">
        <v>73</v>
      </c>
      <c r="IN5" s="266"/>
      <c r="IO5" s="266"/>
      <c r="IP5" s="266"/>
      <c r="IQ5" s="266"/>
      <c r="IR5" s="266"/>
      <c r="IS5" s="266"/>
      <c r="IT5" s="266"/>
      <c r="IU5" s="266"/>
      <c r="IV5" s="171" t="s">
        <v>23</v>
      </c>
      <c r="IW5" s="266"/>
      <c r="IX5" s="266"/>
      <c r="IY5" s="140" t="s">
        <v>116</v>
      </c>
      <c r="IZ5" s="266"/>
      <c r="JA5" s="140" t="s">
        <v>117</v>
      </c>
      <c r="JB5" s="140" t="s">
        <v>118</v>
      </c>
      <c r="JC5" s="266"/>
      <c r="JD5" s="266"/>
      <c r="JE5" s="140" t="s">
        <v>119</v>
      </c>
      <c r="JF5" s="171" t="s">
        <v>120</v>
      </c>
      <c r="JG5" s="266"/>
      <c r="JH5" s="266"/>
      <c r="JI5" s="140" t="s">
        <v>121</v>
      </c>
      <c r="JJ5" s="266"/>
      <c r="JK5" s="266"/>
      <c r="JL5" s="171" t="s">
        <v>122</v>
      </c>
      <c r="JM5" s="266"/>
      <c r="JN5" s="266"/>
      <c r="JO5" s="140" t="s">
        <v>123</v>
      </c>
      <c r="JP5" s="266"/>
      <c r="JQ5" s="266"/>
      <c r="JR5" s="266"/>
      <c r="JS5" s="171" t="s">
        <v>23</v>
      </c>
      <c r="JT5" s="171" t="s">
        <v>124</v>
      </c>
      <c r="JU5" s="266"/>
      <c r="JV5" s="266"/>
      <c r="JW5" s="266"/>
      <c r="JX5" s="266"/>
      <c r="JY5" s="266"/>
      <c r="JZ5" s="266"/>
      <c r="KA5" s="266"/>
      <c r="KB5" s="266"/>
      <c r="KC5" s="266" t="s">
        <v>125</v>
      </c>
      <c r="KD5" s="140" t="s">
        <v>82</v>
      </c>
      <c r="KE5" s="171" t="s">
        <v>23</v>
      </c>
      <c r="KF5" s="266"/>
      <c r="KG5" s="171" t="s">
        <v>23</v>
      </c>
      <c r="KH5" s="266"/>
      <c r="KI5" s="266" t="s">
        <v>126</v>
      </c>
      <c r="KJ5" s="266"/>
      <c r="KK5" s="266"/>
      <c r="KL5" s="266"/>
      <c r="KM5" s="171" t="s">
        <v>23</v>
      </c>
      <c r="KN5" s="266"/>
      <c r="KO5" s="266"/>
      <c r="KP5" s="266"/>
      <c r="KQ5" s="266"/>
      <c r="KR5" s="266"/>
      <c r="KS5" s="266"/>
      <c r="KT5" s="171" t="s">
        <v>127</v>
      </c>
      <c r="KU5" s="164"/>
      <c r="KV5" s="140" t="s">
        <v>25</v>
      </c>
      <c r="KW5" s="266"/>
      <c r="KX5" s="266"/>
      <c r="KY5" s="140" t="s">
        <v>25</v>
      </c>
      <c r="KZ5" s="147" t="s">
        <v>26</v>
      </c>
      <c r="LA5" s="266"/>
      <c r="LB5" s="266"/>
      <c r="LC5" s="266"/>
      <c r="LD5" s="171" t="s">
        <v>23</v>
      </c>
      <c r="LE5" s="140" t="s">
        <v>61</v>
      </c>
      <c r="LF5" s="140" t="s">
        <v>128</v>
      </c>
      <c r="LG5" s="266"/>
      <c r="LH5" s="140" t="s">
        <v>129</v>
      </c>
      <c r="LI5" s="266"/>
      <c r="LJ5" s="266"/>
      <c r="LK5" s="266"/>
      <c r="LL5" s="266"/>
      <c r="LM5" s="266" t="s">
        <v>130</v>
      </c>
      <c r="LN5" s="171" t="s">
        <v>131</v>
      </c>
      <c r="LO5" s="266"/>
      <c r="LP5" s="140" t="s">
        <v>132</v>
      </c>
      <c r="LQ5" s="266"/>
      <c r="LR5" s="266"/>
      <c r="LS5" s="266"/>
      <c r="LT5" s="266"/>
      <c r="LU5" s="266"/>
      <c r="LV5" s="140" t="s">
        <v>133</v>
      </c>
      <c r="LW5" s="266"/>
      <c r="LX5" s="266"/>
      <c r="LY5" s="266"/>
      <c r="LZ5" s="266"/>
      <c r="MA5" s="266"/>
      <c r="MB5" s="266"/>
      <c r="MC5" s="147" t="s">
        <v>26</v>
      </c>
      <c r="MD5" s="266"/>
      <c r="ME5" s="266"/>
      <c r="MF5" s="171" t="s">
        <v>134</v>
      </c>
      <c r="MG5" s="140" t="s">
        <v>135</v>
      </c>
      <c r="MH5" s="171" t="s">
        <v>136</v>
      </c>
      <c r="MI5" s="140" t="s">
        <v>137</v>
      </c>
      <c r="MJ5" s="266" t="s">
        <v>50</v>
      </c>
      <c r="MK5" s="266"/>
      <c r="ML5" s="147" t="s">
        <v>26</v>
      </c>
      <c r="MM5" s="266"/>
      <c r="MN5" s="266" t="s">
        <v>138</v>
      </c>
      <c r="MO5" s="266"/>
      <c r="MP5" s="266"/>
      <c r="MQ5" s="266"/>
      <c r="MR5" s="140" t="s">
        <v>25</v>
      </c>
      <c r="MS5" s="140" t="s">
        <v>139</v>
      </c>
      <c r="MT5" s="266"/>
      <c r="MU5" s="266"/>
      <c r="MV5" s="266"/>
      <c r="MW5" s="140" t="s">
        <v>140</v>
      </c>
      <c r="MX5" s="171" t="s">
        <v>23</v>
      </c>
      <c r="MY5" s="266"/>
      <c r="MZ5" s="266"/>
      <c r="NA5" s="140"/>
      <c r="NB5" s="140" t="s">
        <v>25</v>
      </c>
      <c r="NC5" s="171" t="s">
        <v>141</v>
      </c>
      <c r="ND5" s="266"/>
      <c r="NE5" s="266"/>
      <c r="NF5" s="266"/>
      <c r="NG5" s="266"/>
      <c r="NH5" s="266"/>
      <c r="NI5" s="266"/>
      <c r="NJ5" s="140"/>
      <c r="NK5" s="266"/>
      <c r="NL5" s="266"/>
      <c r="NM5" s="266"/>
      <c r="NN5" s="266"/>
      <c r="NO5" s="266"/>
      <c r="NP5" s="266"/>
      <c r="NQ5" s="266"/>
      <c r="NR5" s="266"/>
      <c r="NS5" s="266"/>
      <c r="NT5" s="266"/>
      <c r="NU5" s="140" t="s">
        <v>142</v>
      </c>
      <c r="NV5" s="140" t="s">
        <v>143</v>
      </c>
      <c r="NW5" s="266"/>
      <c r="NX5" s="266"/>
      <c r="NY5" s="266"/>
      <c r="NZ5" s="266"/>
      <c r="OA5" s="266" t="s">
        <v>144</v>
      </c>
      <c r="OC5" s="135">
        <f>COUNTA(C5:OB5)</f>
        <v>191</v>
      </c>
    </row>
    <row r="6" spans="1:413" x14ac:dyDescent="0.15">
      <c r="B6" s="266" t="s">
        <v>145</v>
      </c>
      <c r="C6" s="266"/>
      <c r="D6" s="266"/>
      <c r="E6" s="266" t="s">
        <v>146</v>
      </c>
      <c r="F6" s="266" t="s">
        <v>147</v>
      </c>
      <c r="G6" s="266"/>
      <c r="H6" s="266"/>
      <c r="I6" s="266" t="s">
        <v>148</v>
      </c>
      <c r="J6" s="266"/>
      <c r="K6" s="266"/>
      <c r="L6" s="266" t="s">
        <v>149</v>
      </c>
      <c r="M6" s="266"/>
      <c r="N6" s="266" t="s">
        <v>150</v>
      </c>
      <c r="O6" s="266" t="s">
        <v>151</v>
      </c>
      <c r="P6" s="266" t="s">
        <v>152</v>
      </c>
      <c r="Q6" s="266"/>
      <c r="R6" s="266"/>
      <c r="S6" s="266"/>
      <c r="T6" s="266"/>
      <c r="U6" s="266"/>
      <c r="V6" s="266"/>
      <c r="W6" s="140" t="s">
        <v>153</v>
      </c>
      <c r="X6" s="266"/>
      <c r="Y6" s="266" t="s">
        <v>154</v>
      </c>
      <c r="Z6" s="266" t="s">
        <v>146</v>
      </c>
      <c r="AA6" s="266"/>
      <c r="AB6" s="266"/>
      <c r="AC6" s="140" t="s">
        <v>146</v>
      </c>
      <c r="AD6" s="266"/>
      <c r="AE6" s="266"/>
      <c r="AF6" s="140" t="s">
        <v>155</v>
      </c>
      <c r="AG6" s="266"/>
      <c r="AH6" s="140" t="s">
        <v>146</v>
      </c>
      <c r="AI6" s="171" t="s">
        <v>156</v>
      </c>
      <c r="AJ6" s="266" t="s">
        <v>157</v>
      </c>
      <c r="AK6" s="266" t="s">
        <v>158</v>
      </c>
      <c r="AL6" s="266"/>
      <c r="AM6" s="140" t="s">
        <v>146</v>
      </c>
      <c r="AN6" s="266" t="s">
        <v>159</v>
      </c>
      <c r="AO6" s="266" t="s">
        <v>160</v>
      </c>
      <c r="AP6" s="266" t="s">
        <v>161</v>
      </c>
      <c r="AQ6" s="171" t="s">
        <v>162</v>
      </c>
      <c r="AR6" s="140" t="s">
        <v>163</v>
      </c>
      <c r="AS6" s="266"/>
      <c r="AT6" s="266"/>
      <c r="AU6" s="140" t="s">
        <v>164</v>
      </c>
      <c r="AV6" s="266" t="s">
        <v>165</v>
      </c>
      <c r="AW6" s="266"/>
      <c r="AX6" s="147" t="s">
        <v>166</v>
      </c>
      <c r="AY6" s="266"/>
      <c r="AZ6" s="140" t="s">
        <v>167</v>
      </c>
      <c r="BA6" s="266" t="s">
        <v>168</v>
      </c>
      <c r="BB6" s="147" t="s">
        <v>169</v>
      </c>
      <c r="BC6" s="266" t="s">
        <v>146</v>
      </c>
      <c r="BD6" s="266"/>
      <c r="BE6" s="266" t="s">
        <v>170</v>
      </c>
      <c r="BF6" s="266" t="s">
        <v>146</v>
      </c>
      <c r="BG6" s="266" t="s">
        <v>171</v>
      </c>
      <c r="BH6" s="266" t="s">
        <v>172</v>
      </c>
      <c r="BI6" s="266" t="s">
        <v>146</v>
      </c>
      <c r="BJ6" s="266" t="s">
        <v>146</v>
      </c>
      <c r="BK6" s="266"/>
      <c r="BL6" s="140" t="s">
        <v>173</v>
      </c>
      <c r="BN6" s="140" t="s">
        <v>174</v>
      </c>
      <c r="BO6" s="140" t="s">
        <v>175</v>
      </c>
      <c r="BP6" s="171" t="s">
        <v>162</v>
      </c>
      <c r="BQ6" s="266" t="s">
        <v>176</v>
      </c>
      <c r="BR6" s="266"/>
      <c r="BS6" s="266" t="s">
        <v>177</v>
      </c>
      <c r="BT6" s="140" t="s">
        <v>146</v>
      </c>
      <c r="BU6" s="140" t="s">
        <v>146</v>
      </c>
      <c r="BV6" s="266" t="s">
        <v>146</v>
      </c>
      <c r="BW6" s="147" t="s">
        <v>178</v>
      </c>
      <c r="BX6" s="266"/>
      <c r="BY6" s="266"/>
      <c r="BZ6" s="140" t="s">
        <v>179</v>
      </c>
      <c r="CA6" s="266"/>
      <c r="CB6" s="266" t="s">
        <v>146</v>
      </c>
      <c r="CC6" s="266"/>
      <c r="CE6" s="266"/>
      <c r="CF6" s="266" t="s">
        <v>146</v>
      </c>
      <c r="CG6" s="266"/>
      <c r="CH6" s="266" t="s">
        <v>180</v>
      </c>
      <c r="CI6" s="171" t="s">
        <v>181</v>
      </c>
      <c r="CJ6" s="266" t="s">
        <v>146</v>
      </c>
      <c r="CK6" s="140" t="s">
        <v>182</v>
      </c>
      <c r="CL6" s="140" t="s">
        <v>146</v>
      </c>
      <c r="CM6" s="266"/>
      <c r="CN6" s="266" t="s">
        <v>183</v>
      </c>
      <c r="CO6" s="266" t="s">
        <v>146</v>
      </c>
      <c r="CP6" s="266" t="s">
        <v>184</v>
      </c>
      <c r="CQ6" s="140" t="s">
        <v>153</v>
      </c>
      <c r="CR6" s="171" t="s">
        <v>185</v>
      </c>
      <c r="CS6" s="140" t="s">
        <v>164</v>
      </c>
      <c r="CT6" s="266"/>
      <c r="CU6" s="266"/>
      <c r="CV6" s="171" t="s">
        <v>186</v>
      </c>
      <c r="CW6" s="266"/>
      <c r="CX6" s="266" t="s">
        <v>187</v>
      </c>
      <c r="CY6" s="266"/>
      <c r="CZ6" s="266"/>
      <c r="DA6" s="171" t="s">
        <v>162</v>
      </c>
      <c r="DB6" s="266"/>
      <c r="DC6" s="147" t="s">
        <v>188</v>
      </c>
      <c r="DD6" s="266"/>
      <c r="DE6" s="266" t="s">
        <v>172</v>
      </c>
      <c r="DF6" s="140" t="s">
        <v>189</v>
      </c>
      <c r="DG6" s="266"/>
      <c r="DH6" s="266"/>
      <c r="DI6" s="266"/>
      <c r="DJ6" s="266"/>
      <c r="DK6" s="140" t="s">
        <v>190</v>
      </c>
      <c r="DL6" s="140" t="s">
        <v>191</v>
      </c>
      <c r="DM6" s="140" t="s">
        <v>153</v>
      </c>
      <c r="DN6" s="266"/>
      <c r="DO6" s="266" t="s">
        <v>146</v>
      </c>
      <c r="DP6" s="140" t="s">
        <v>192</v>
      </c>
      <c r="DQ6" s="140" t="s">
        <v>164</v>
      </c>
      <c r="DR6" s="140" t="s">
        <v>193</v>
      </c>
      <c r="DS6" s="147" t="s">
        <v>194</v>
      </c>
      <c r="DT6" s="140" t="s">
        <v>195</v>
      </c>
      <c r="DU6" s="140" t="s">
        <v>195</v>
      </c>
      <c r="DV6" s="140"/>
      <c r="DW6" s="140" t="s">
        <v>196</v>
      </c>
      <c r="DX6" s="140" t="s">
        <v>146</v>
      </c>
      <c r="DY6" s="266" t="s">
        <v>197</v>
      </c>
      <c r="DZ6" s="266"/>
      <c r="EA6" s="266" t="s">
        <v>168</v>
      </c>
      <c r="EB6" s="147" t="s">
        <v>198</v>
      </c>
      <c r="EC6" s="171" t="s">
        <v>199</v>
      </c>
      <c r="ED6" s="140" t="s">
        <v>146</v>
      </c>
      <c r="EF6" s="140" t="s">
        <v>200</v>
      </c>
      <c r="EG6" s="140" t="s">
        <v>172</v>
      </c>
      <c r="EH6" s="140" t="s">
        <v>201</v>
      </c>
      <c r="EI6" s="140" t="s">
        <v>202</v>
      </c>
      <c r="EJ6" s="171" t="s">
        <v>162</v>
      </c>
      <c r="EK6" s="147" t="s">
        <v>203</v>
      </c>
      <c r="EL6" s="140" t="s">
        <v>204</v>
      </c>
      <c r="EM6" s="266"/>
      <c r="EN6" s="171" t="s">
        <v>205</v>
      </c>
      <c r="EO6" s="171" t="s">
        <v>206</v>
      </c>
      <c r="EP6" s="140" t="s">
        <v>151</v>
      </c>
      <c r="EQ6" s="147" t="s">
        <v>207</v>
      </c>
      <c r="ES6" s="140" t="s">
        <v>17</v>
      </c>
      <c r="EY6" s="140" t="s">
        <v>208</v>
      </c>
      <c r="FB6" s="140" t="s">
        <v>209</v>
      </c>
      <c r="FC6" s="140" t="s">
        <v>210</v>
      </c>
      <c r="FF6" s="140" t="s">
        <v>146</v>
      </c>
      <c r="FI6" s="140" t="s">
        <v>172</v>
      </c>
      <c r="FL6" s="140" t="s">
        <v>146</v>
      </c>
      <c r="FM6" s="140" t="s">
        <v>211</v>
      </c>
      <c r="FN6" s="266" t="s">
        <v>212</v>
      </c>
      <c r="FO6" s="140" t="s">
        <v>213</v>
      </c>
      <c r="FP6" s="171" t="s">
        <v>162</v>
      </c>
      <c r="FQ6" s="171" t="s">
        <v>214</v>
      </c>
      <c r="FR6" s="171" t="s">
        <v>215</v>
      </c>
      <c r="FS6" s="140" t="s">
        <v>216</v>
      </c>
      <c r="FT6" s="171" t="s">
        <v>217</v>
      </c>
      <c r="FU6" s="140" t="s">
        <v>218</v>
      </c>
      <c r="FV6" s="140" t="s">
        <v>213</v>
      </c>
      <c r="FW6" s="140" t="s">
        <v>168</v>
      </c>
      <c r="FX6" s="266"/>
      <c r="FY6" s="266"/>
      <c r="FZ6" s="266"/>
      <c r="GA6" s="266" t="s">
        <v>219</v>
      </c>
      <c r="GB6" s="266"/>
      <c r="GC6" s="266" t="s">
        <v>220</v>
      </c>
      <c r="GD6" s="266"/>
      <c r="GE6" s="266"/>
      <c r="GF6" s="171" t="s">
        <v>221</v>
      </c>
      <c r="GG6" s="140" t="s">
        <v>222</v>
      </c>
      <c r="GH6" s="266"/>
      <c r="GI6" s="266"/>
      <c r="GJ6" s="266"/>
      <c r="GK6" s="266"/>
      <c r="GL6" s="266"/>
      <c r="GM6" s="13" t="s">
        <v>223</v>
      </c>
      <c r="GN6" s="266"/>
      <c r="GO6" s="266"/>
      <c r="GP6" s="266"/>
      <c r="GQ6" s="266"/>
      <c r="GR6" s="266"/>
      <c r="GS6" s="140" t="s">
        <v>224</v>
      </c>
      <c r="GT6" s="140"/>
      <c r="GU6" s="140" t="s">
        <v>146</v>
      </c>
      <c r="GV6" s="147" t="s">
        <v>225</v>
      </c>
      <c r="GW6" s="232" t="s">
        <v>226</v>
      </c>
      <c r="GX6" s="171" t="s">
        <v>162</v>
      </c>
      <c r="GY6" s="266"/>
      <c r="GZ6" s="266"/>
      <c r="HA6" s="266"/>
      <c r="HB6" s="140" t="s">
        <v>227</v>
      </c>
      <c r="HC6" s="266"/>
      <c r="HD6" s="266" t="s">
        <v>146</v>
      </c>
      <c r="HE6" s="266"/>
      <c r="HF6" s="266"/>
      <c r="HG6" s="171" t="s">
        <v>228</v>
      </c>
      <c r="HH6" s="266"/>
      <c r="HI6" s="140" t="s">
        <v>229</v>
      </c>
      <c r="HJ6" s="147" t="s">
        <v>230</v>
      </c>
      <c r="HK6" s="266"/>
      <c r="HL6" s="266"/>
      <c r="HM6" s="140" t="s">
        <v>231</v>
      </c>
      <c r="HN6" s="171" t="s">
        <v>232</v>
      </c>
      <c r="HO6" s="171" t="s">
        <v>232</v>
      </c>
      <c r="HP6" s="266"/>
      <c r="HQ6" s="266"/>
      <c r="HR6" s="140" t="s">
        <v>233</v>
      </c>
      <c r="HS6" s="266"/>
      <c r="HT6" s="266" t="s">
        <v>234</v>
      </c>
      <c r="HU6" s="266" t="s">
        <v>229</v>
      </c>
      <c r="HV6" s="266"/>
      <c r="HW6" s="266" t="s">
        <v>235</v>
      </c>
      <c r="HX6" s="140" t="s">
        <v>146</v>
      </c>
      <c r="HY6" s="266"/>
      <c r="HZ6" s="171" t="s">
        <v>236</v>
      </c>
      <c r="IA6" s="171" t="s">
        <v>237</v>
      </c>
      <c r="IB6" s="140" t="s">
        <v>146</v>
      </c>
      <c r="IC6" s="140" t="s">
        <v>238</v>
      </c>
      <c r="ID6" s="266"/>
      <c r="IE6" s="171" t="s">
        <v>162</v>
      </c>
      <c r="IF6" s="266"/>
      <c r="IG6" s="266"/>
      <c r="IH6" s="171" t="s">
        <v>239</v>
      </c>
      <c r="II6" s="171" t="s">
        <v>240</v>
      </c>
      <c r="IJ6" s="266"/>
      <c r="IK6" s="140" t="s">
        <v>241</v>
      </c>
      <c r="IL6" s="266"/>
      <c r="IM6" s="140" t="s">
        <v>172</v>
      </c>
      <c r="IN6" s="266"/>
      <c r="IO6" s="266"/>
      <c r="IP6" s="266"/>
      <c r="IQ6" s="266"/>
      <c r="IR6" s="266"/>
      <c r="IS6" s="266"/>
      <c r="IT6" s="266"/>
      <c r="IU6" s="266"/>
      <c r="IV6" s="171" t="s">
        <v>162</v>
      </c>
      <c r="IW6" s="266"/>
      <c r="IX6" s="266"/>
      <c r="IY6" s="140" t="s">
        <v>153</v>
      </c>
      <c r="IZ6" s="266"/>
      <c r="JA6" s="140" t="s">
        <v>172</v>
      </c>
      <c r="JB6" s="140" t="s">
        <v>242</v>
      </c>
      <c r="JC6" s="266"/>
      <c r="JD6" s="266"/>
      <c r="JE6" s="140" t="s">
        <v>243</v>
      </c>
      <c r="JF6" s="171" t="s">
        <v>244</v>
      </c>
      <c r="JG6" s="266"/>
      <c r="JH6" s="266"/>
      <c r="JI6" s="140" t="s">
        <v>245</v>
      </c>
      <c r="JJ6" s="266"/>
      <c r="JK6" s="266"/>
      <c r="JL6" s="171" t="s">
        <v>246</v>
      </c>
      <c r="JM6" s="266"/>
      <c r="JN6" s="266"/>
      <c r="JO6" s="140" t="s">
        <v>229</v>
      </c>
      <c r="JP6" s="266"/>
      <c r="JQ6" s="266"/>
      <c r="JR6" s="266"/>
      <c r="JS6" s="171" t="s">
        <v>162</v>
      </c>
      <c r="JT6" s="171" t="s">
        <v>247</v>
      </c>
      <c r="JU6" s="266"/>
      <c r="JV6" s="266"/>
      <c r="JW6" s="266"/>
      <c r="JX6" s="266"/>
      <c r="JY6" s="266"/>
      <c r="JZ6" s="266"/>
      <c r="KA6" s="266"/>
      <c r="KB6" s="266"/>
      <c r="KC6" s="266" t="s">
        <v>168</v>
      </c>
      <c r="KD6" s="140" t="s">
        <v>248</v>
      </c>
      <c r="KE6" s="171" t="s">
        <v>162</v>
      </c>
      <c r="KF6" s="266"/>
      <c r="KG6" s="171" t="s">
        <v>249</v>
      </c>
      <c r="KH6" s="266"/>
      <c r="KI6" s="140" t="s">
        <v>250</v>
      </c>
      <c r="KJ6" s="266"/>
      <c r="KK6" s="266"/>
      <c r="KL6" s="266"/>
      <c r="KM6" s="171" t="s">
        <v>162</v>
      </c>
      <c r="KN6" s="266"/>
      <c r="KO6" s="266"/>
      <c r="KP6" s="266"/>
      <c r="KQ6" s="266"/>
      <c r="KR6" s="266"/>
      <c r="KS6" s="266"/>
      <c r="KT6" s="171" t="s">
        <v>251</v>
      </c>
      <c r="KU6" s="164"/>
      <c r="KV6" s="140" t="s">
        <v>252</v>
      </c>
      <c r="KW6" s="266"/>
      <c r="KX6" s="266"/>
      <c r="KY6" s="140" t="s">
        <v>253</v>
      </c>
      <c r="KZ6" s="147" t="s">
        <v>254</v>
      </c>
      <c r="LA6" s="266"/>
      <c r="LB6" s="266"/>
      <c r="LC6" s="266"/>
      <c r="LD6" s="171" t="s">
        <v>162</v>
      </c>
      <c r="LE6" s="140" t="s">
        <v>255</v>
      </c>
      <c r="LF6" s="140" t="s">
        <v>146</v>
      </c>
      <c r="LG6" s="266"/>
      <c r="LH6" s="140" t="s">
        <v>256</v>
      </c>
      <c r="LI6" s="266"/>
      <c r="LJ6" s="266"/>
      <c r="LK6" s="266"/>
      <c r="LL6" s="266"/>
      <c r="LM6" s="266" t="s">
        <v>257</v>
      </c>
      <c r="LN6" s="171" t="s">
        <v>115</v>
      </c>
      <c r="LO6" s="266"/>
      <c r="LP6" s="140" t="s">
        <v>258</v>
      </c>
      <c r="LQ6" s="266"/>
      <c r="LR6" s="266"/>
      <c r="LS6" s="266"/>
      <c r="LT6" s="266"/>
      <c r="LU6" s="266"/>
      <c r="LV6" s="140" t="s">
        <v>229</v>
      </c>
      <c r="LW6" s="266"/>
      <c r="LX6" s="266"/>
      <c r="LY6" s="266"/>
      <c r="LZ6" s="266"/>
      <c r="MA6" s="266"/>
      <c r="MB6" s="266"/>
      <c r="MC6" s="147" t="s">
        <v>259</v>
      </c>
      <c r="MD6" s="266"/>
      <c r="ME6" s="266"/>
      <c r="MF6" s="171" t="s">
        <v>260</v>
      </c>
      <c r="MG6" s="140" t="s">
        <v>172</v>
      </c>
      <c r="MH6" s="171" t="s">
        <v>261</v>
      </c>
      <c r="MI6" s="140" t="s">
        <v>146</v>
      </c>
      <c r="MJ6" s="266" t="s">
        <v>262</v>
      </c>
      <c r="MK6" s="266"/>
      <c r="ML6" s="147" t="s">
        <v>263</v>
      </c>
      <c r="MM6" s="266"/>
      <c r="MN6" s="266" t="s">
        <v>264</v>
      </c>
      <c r="MO6" s="266"/>
      <c r="MP6" s="266"/>
      <c r="MQ6" s="266"/>
      <c r="MR6" s="140" t="s">
        <v>265</v>
      </c>
      <c r="MS6" s="140" t="s">
        <v>146</v>
      </c>
      <c r="MT6" s="266"/>
      <c r="MU6" s="266"/>
      <c r="MV6" s="266"/>
      <c r="MW6" s="140" t="s">
        <v>266</v>
      </c>
      <c r="MX6" s="171" t="s">
        <v>162</v>
      </c>
      <c r="MY6" s="266"/>
      <c r="MZ6" s="266"/>
      <c r="NA6" s="140"/>
      <c r="NB6" s="140" t="s">
        <v>267</v>
      </c>
      <c r="NC6" s="171" t="s">
        <v>268</v>
      </c>
      <c r="ND6" s="266"/>
      <c r="NE6" s="266"/>
      <c r="NF6" s="266"/>
      <c r="NG6" s="266"/>
      <c r="NH6" s="266"/>
      <c r="NI6" s="266"/>
      <c r="NJ6" s="140"/>
      <c r="NK6" s="266"/>
      <c r="NL6" s="266"/>
      <c r="NM6" s="266"/>
      <c r="NN6" s="266"/>
      <c r="NO6" s="266"/>
      <c r="NP6" s="266"/>
      <c r="NQ6" s="266"/>
      <c r="NR6" s="266"/>
      <c r="NS6" s="266"/>
      <c r="NT6" s="266"/>
      <c r="NU6" s="140" t="s">
        <v>269</v>
      </c>
      <c r="NV6" s="140" t="s">
        <v>146</v>
      </c>
      <c r="NW6" s="266"/>
      <c r="NX6" s="266"/>
      <c r="NY6" s="266"/>
      <c r="NZ6" s="266"/>
      <c r="OA6" s="266" t="s">
        <v>270</v>
      </c>
      <c r="OC6" s="548" t="s">
        <v>271</v>
      </c>
    </row>
    <row r="7" spans="1:413" x14ac:dyDescent="0.15">
      <c r="B7" s="266" t="s">
        <v>272</v>
      </c>
      <c r="C7" s="266"/>
      <c r="D7" s="266"/>
      <c r="E7" s="266"/>
      <c r="F7" s="266"/>
      <c r="G7" s="266"/>
      <c r="H7" s="266"/>
      <c r="I7" s="266"/>
      <c r="J7" s="266"/>
      <c r="K7" s="266"/>
      <c r="L7" s="266"/>
      <c r="M7" s="266"/>
      <c r="N7" s="266"/>
      <c r="O7" s="266"/>
      <c r="P7" s="266"/>
      <c r="Q7" s="266"/>
      <c r="R7" s="266"/>
      <c r="S7" s="266"/>
      <c r="T7" s="266"/>
      <c r="U7" s="266"/>
      <c r="V7" s="266"/>
      <c r="W7" s="140" t="s">
        <v>273</v>
      </c>
      <c r="X7" s="266"/>
      <c r="Y7" s="266" t="s">
        <v>274</v>
      </c>
      <c r="Z7" s="266" t="s">
        <v>275</v>
      </c>
      <c r="AA7" s="266"/>
      <c r="AB7" s="266"/>
      <c r="AC7" s="140" t="s">
        <v>276</v>
      </c>
      <c r="AD7" s="266"/>
      <c r="AE7" s="266"/>
      <c r="AF7" s="140" t="s">
        <v>277</v>
      </c>
      <c r="AG7" s="266"/>
      <c r="AH7" s="140" t="s">
        <v>278</v>
      </c>
      <c r="AI7" s="266"/>
      <c r="AJ7" s="266"/>
      <c r="AK7" s="266"/>
      <c r="AL7" s="266"/>
      <c r="AM7" s="140"/>
      <c r="AN7" s="266" t="s">
        <v>268</v>
      </c>
      <c r="AO7" s="266" t="s">
        <v>279</v>
      </c>
      <c r="AP7" s="266" t="s">
        <v>280</v>
      </c>
      <c r="AQ7" s="171" t="s">
        <v>281</v>
      </c>
      <c r="AR7" s="140" t="s">
        <v>282</v>
      </c>
      <c r="AS7" s="266"/>
      <c r="AT7" s="266"/>
      <c r="AU7" s="140" t="s">
        <v>283</v>
      </c>
      <c r="AV7" s="266" t="s">
        <v>284</v>
      </c>
      <c r="AW7" s="266"/>
      <c r="AX7" s="147" t="s">
        <v>285</v>
      </c>
      <c r="AY7" s="266"/>
      <c r="AZ7" s="140"/>
      <c r="BA7" s="266" t="s">
        <v>286</v>
      </c>
      <c r="BB7" s="147" t="s">
        <v>287</v>
      </c>
      <c r="BC7" s="266" t="s">
        <v>288</v>
      </c>
      <c r="BD7" s="266"/>
      <c r="BE7" s="266"/>
      <c r="BF7" s="266"/>
      <c r="BG7" s="266"/>
      <c r="BH7" s="266"/>
      <c r="BI7" s="266"/>
      <c r="BJ7" s="266"/>
      <c r="BK7" s="266"/>
      <c r="BL7" s="140" t="s">
        <v>289</v>
      </c>
      <c r="BO7" s="140" t="s">
        <v>290</v>
      </c>
      <c r="BP7" s="171" t="s">
        <v>291</v>
      </c>
      <c r="BQ7" s="266"/>
      <c r="BR7" s="266"/>
      <c r="BS7" s="266" t="s">
        <v>292</v>
      </c>
      <c r="BT7" s="140" t="s">
        <v>293</v>
      </c>
      <c r="BU7" s="140"/>
      <c r="BV7" s="266"/>
      <c r="BW7" s="147" t="s">
        <v>294</v>
      </c>
      <c r="BX7" s="266"/>
      <c r="BY7" s="266"/>
      <c r="BZ7" s="140" t="s">
        <v>295</v>
      </c>
      <c r="CA7" s="266"/>
      <c r="CB7" s="266"/>
      <c r="CC7" s="266"/>
      <c r="CE7" s="266"/>
      <c r="CF7" s="266"/>
      <c r="CG7" s="266"/>
      <c r="CH7" s="266"/>
      <c r="CI7" s="171"/>
      <c r="CJ7" s="266"/>
      <c r="CK7" s="140"/>
      <c r="CL7" s="140"/>
      <c r="CM7" s="266"/>
      <c r="CN7" s="266" t="s">
        <v>296</v>
      </c>
      <c r="CO7" s="266"/>
      <c r="CP7" s="266" t="s">
        <v>297</v>
      </c>
      <c r="CQ7" s="140" t="s">
        <v>298</v>
      </c>
      <c r="CR7" s="171" t="s">
        <v>299</v>
      </c>
      <c r="CS7" s="140" t="s">
        <v>300</v>
      </c>
      <c r="CT7" s="266"/>
      <c r="CU7" s="266"/>
      <c r="CV7" s="171"/>
      <c r="CW7" s="266"/>
      <c r="CX7" s="266"/>
      <c r="CY7" s="266"/>
      <c r="CZ7" s="266"/>
      <c r="DA7" s="171" t="s">
        <v>301</v>
      </c>
      <c r="DB7" s="266"/>
      <c r="DC7" s="147" t="s">
        <v>302</v>
      </c>
      <c r="DD7" s="266"/>
      <c r="DE7" s="266"/>
      <c r="DF7" s="140"/>
      <c r="DG7" s="266"/>
      <c r="DH7" s="266"/>
      <c r="DI7" s="266"/>
      <c r="DJ7" s="266"/>
      <c r="DK7" s="140" t="s">
        <v>303</v>
      </c>
      <c r="DL7" s="140"/>
      <c r="DM7" s="140"/>
      <c r="DN7" s="266"/>
      <c r="DO7" s="266" t="s">
        <v>304</v>
      </c>
      <c r="DP7" s="140" t="s">
        <v>305</v>
      </c>
      <c r="DQ7" s="140" t="s">
        <v>283</v>
      </c>
      <c r="DR7" s="140"/>
      <c r="DS7" s="147" t="s">
        <v>306</v>
      </c>
      <c r="DT7" s="140" t="s">
        <v>307</v>
      </c>
      <c r="DU7" s="140" t="s">
        <v>308</v>
      </c>
      <c r="DV7" s="140"/>
      <c r="DW7" s="140" t="s">
        <v>309</v>
      </c>
      <c r="DX7" s="140" t="s">
        <v>310</v>
      </c>
      <c r="DY7" s="266" t="s">
        <v>153</v>
      </c>
      <c r="DZ7" s="266"/>
      <c r="EA7" s="266"/>
      <c r="EB7" s="147" t="s">
        <v>311</v>
      </c>
      <c r="EC7" s="171" t="s">
        <v>312</v>
      </c>
      <c r="EF7" s="140" t="s">
        <v>313</v>
      </c>
      <c r="EG7" s="140" t="s">
        <v>314</v>
      </c>
      <c r="EI7" s="140" t="s">
        <v>315</v>
      </c>
      <c r="EJ7" s="171" t="s">
        <v>281</v>
      </c>
      <c r="EK7" s="147" t="s">
        <v>316</v>
      </c>
      <c r="EL7" s="140" t="s">
        <v>317</v>
      </c>
      <c r="EM7" s="266"/>
      <c r="EN7" s="171" t="s">
        <v>318</v>
      </c>
      <c r="EO7" s="171" t="s">
        <v>319</v>
      </c>
      <c r="EQ7" s="147" t="s">
        <v>320</v>
      </c>
      <c r="ES7" s="140" t="s">
        <v>321</v>
      </c>
      <c r="EY7" s="140" t="s">
        <v>322</v>
      </c>
      <c r="FM7" s="140"/>
      <c r="FN7" s="140" t="s">
        <v>323</v>
      </c>
      <c r="FO7" s="140"/>
      <c r="FP7" s="171" t="s">
        <v>324</v>
      </c>
      <c r="FQ7" s="171" t="s">
        <v>17</v>
      </c>
      <c r="FR7" s="171"/>
      <c r="FT7" s="171"/>
      <c r="FU7" s="140" t="s">
        <v>168</v>
      </c>
      <c r="FV7" s="266" t="s">
        <v>325</v>
      </c>
      <c r="FW7" s="266"/>
      <c r="FX7" s="266"/>
      <c r="FY7" s="266"/>
      <c r="FZ7" s="266"/>
      <c r="GA7" s="266" t="s">
        <v>326</v>
      </c>
      <c r="GB7" s="266"/>
      <c r="GC7" s="266" t="s">
        <v>284</v>
      </c>
      <c r="GD7" s="266"/>
      <c r="GE7" s="266"/>
      <c r="GF7" s="171"/>
      <c r="GG7" s="140" t="s">
        <v>327</v>
      </c>
      <c r="GH7" s="266"/>
      <c r="GI7" s="266"/>
      <c r="GJ7" s="266"/>
      <c r="GK7" s="266"/>
      <c r="GL7" s="266"/>
      <c r="GM7" s="13"/>
      <c r="GN7" s="266"/>
      <c r="GO7" s="266"/>
      <c r="GP7" s="266"/>
      <c r="GQ7" s="266"/>
      <c r="GR7" s="266"/>
      <c r="GS7" s="140"/>
      <c r="GT7" s="140"/>
      <c r="GU7" s="140"/>
      <c r="GV7" s="147" t="s">
        <v>328</v>
      </c>
      <c r="GW7" s="232" t="s">
        <v>329</v>
      </c>
      <c r="GX7" s="171"/>
      <c r="GY7" s="266"/>
      <c r="GZ7" s="266"/>
      <c r="HA7" s="266"/>
      <c r="HB7" s="266" t="s">
        <v>330</v>
      </c>
      <c r="HC7" s="266"/>
      <c r="HD7" s="266" t="s">
        <v>331</v>
      </c>
      <c r="HE7" s="266"/>
      <c r="HF7" s="266"/>
      <c r="HG7" s="266"/>
      <c r="HH7" s="266"/>
      <c r="HI7" s="266" t="s">
        <v>332</v>
      </c>
      <c r="HJ7" s="147" t="s">
        <v>333</v>
      </c>
      <c r="HK7" s="266"/>
      <c r="HL7" s="266"/>
      <c r="HM7" s="140"/>
      <c r="HN7" s="171" t="s">
        <v>334</v>
      </c>
      <c r="HO7" s="171" t="s">
        <v>335</v>
      </c>
      <c r="HP7" s="266"/>
      <c r="HQ7" s="266"/>
      <c r="HR7" s="140"/>
      <c r="HS7" s="266"/>
      <c r="HT7" s="266"/>
      <c r="HU7" s="266" t="s">
        <v>332</v>
      </c>
      <c r="HV7" s="266"/>
      <c r="HW7" s="266"/>
      <c r="HX7" s="140"/>
      <c r="HY7" s="266"/>
      <c r="HZ7" s="171" t="s">
        <v>312</v>
      </c>
      <c r="IA7" s="171" t="s">
        <v>199</v>
      </c>
      <c r="IB7" s="140"/>
      <c r="IC7" s="140"/>
      <c r="ID7" s="266"/>
      <c r="IE7" s="171"/>
      <c r="IF7" s="266"/>
      <c r="IG7" s="266"/>
      <c r="IH7" s="171" t="s">
        <v>336</v>
      </c>
      <c r="II7" s="171" t="s">
        <v>337</v>
      </c>
      <c r="IJ7" s="266"/>
      <c r="IK7" s="140"/>
      <c r="IL7" s="266"/>
      <c r="IM7" s="140" t="s">
        <v>338</v>
      </c>
      <c r="IN7" s="266"/>
      <c r="IO7" s="266"/>
      <c r="IP7" s="266"/>
      <c r="IQ7" s="266"/>
      <c r="IR7" s="266"/>
      <c r="IS7" s="266"/>
      <c r="IT7" s="266"/>
      <c r="IU7" s="266"/>
      <c r="IV7" s="171" t="s">
        <v>339</v>
      </c>
      <c r="IW7" s="266"/>
      <c r="IX7" s="266"/>
      <c r="IY7" s="140"/>
      <c r="IZ7" s="266"/>
      <c r="JA7" s="140"/>
      <c r="JB7" s="140" t="s">
        <v>340</v>
      </c>
      <c r="JC7" s="266"/>
      <c r="JD7" s="266"/>
      <c r="JE7" s="140" t="s">
        <v>341</v>
      </c>
      <c r="JF7" s="171" t="s">
        <v>342</v>
      </c>
      <c r="JG7" s="266"/>
      <c r="JH7" s="266"/>
      <c r="JI7" s="140"/>
      <c r="JJ7" s="266"/>
      <c r="JK7" s="266"/>
      <c r="JL7" s="171" t="s">
        <v>343</v>
      </c>
      <c r="JM7" s="266"/>
      <c r="JN7" s="266"/>
      <c r="JO7" s="140" t="s">
        <v>344</v>
      </c>
      <c r="JP7" s="266"/>
      <c r="JQ7" s="266"/>
      <c r="JR7" s="266"/>
      <c r="JS7" s="171" t="s">
        <v>345</v>
      </c>
      <c r="JT7" s="171" t="s">
        <v>346</v>
      </c>
      <c r="JU7" s="266"/>
      <c r="JV7" s="266"/>
      <c r="JW7" s="266"/>
      <c r="JX7" s="266"/>
      <c r="JY7" s="266"/>
      <c r="JZ7" s="266"/>
      <c r="KA7" s="266"/>
      <c r="KB7" s="266"/>
      <c r="KC7" s="266"/>
      <c r="KD7" s="140"/>
      <c r="KE7" s="171" t="s">
        <v>347</v>
      </c>
      <c r="KF7" s="266"/>
      <c r="KG7" s="171"/>
      <c r="KH7" s="266"/>
      <c r="KI7" s="140" t="s">
        <v>172</v>
      </c>
      <c r="KJ7" s="266"/>
      <c r="KK7" s="266"/>
      <c r="KL7" s="266"/>
      <c r="KM7" s="171" t="s">
        <v>348</v>
      </c>
      <c r="KN7" s="266"/>
      <c r="KO7" s="266"/>
      <c r="KP7" s="266"/>
      <c r="KQ7" s="266"/>
      <c r="KR7" s="266"/>
      <c r="KS7" s="266"/>
      <c r="KT7" s="171" t="s">
        <v>349</v>
      </c>
      <c r="KU7" s="164"/>
      <c r="KV7" s="140" t="s">
        <v>350</v>
      </c>
      <c r="KW7" s="266"/>
      <c r="KX7" s="266"/>
      <c r="KY7" s="140" t="s">
        <v>351</v>
      </c>
      <c r="KZ7" s="147" t="s">
        <v>352</v>
      </c>
      <c r="LA7" s="266"/>
      <c r="LB7" s="266"/>
      <c r="LC7" s="266"/>
      <c r="LD7" s="171" t="s">
        <v>353</v>
      </c>
      <c r="LE7" s="140"/>
      <c r="LF7" s="266"/>
      <c r="LG7" s="266"/>
      <c r="LH7" s="140" t="s">
        <v>354</v>
      </c>
      <c r="LI7" s="266"/>
      <c r="LJ7" s="266"/>
      <c r="LK7" s="266"/>
      <c r="LL7" s="266"/>
      <c r="LM7" s="266" t="s">
        <v>355</v>
      </c>
      <c r="LN7" s="171"/>
      <c r="LO7" s="266"/>
      <c r="LP7" s="140"/>
      <c r="LQ7" s="266"/>
      <c r="LR7" s="266"/>
      <c r="LS7" s="266"/>
      <c r="LT7" s="266"/>
      <c r="LU7" s="266"/>
      <c r="LV7" s="140" t="s">
        <v>344</v>
      </c>
      <c r="LW7" s="266"/>
      <c r="LX7" s="266"/>
      <c r="LY7" s="266"/>
      <c r="LZ7" s="266"/>
      <c r="MA7" s="266"/>
      <c r="MB7" s="266"/>
      <c r="MC7" s="266"/>
      <c r="MD7" s="266"/>
      <c r="ME7" s="266"/>
      <c r="MF7" s="171" t="s">
        <v>356</v>
      </c>
      <c r="MG7" s="140"/>
      <c r="MH7" s="171"/>
      <c r="MI7" s="140"/>
      <c r="MJ7" s="266" t="s">
        <v>357</v>
      </c>
      <c r="MK7" s="266"/>
      <c r="ML7" s="266"/>
      <c r="MM7" s="266"/>
      <c r="MN7" s="266"/>
      <c r="MO7" s="266"/>
      <c r="MP7" s="266"/>
      <c r="MQ7" s="266"/>
      <c r="MR7" s="140" t="s">
        <v>253</v>
      </c>
      <c r="MS7" s="140"/>
      <c r="MT7" s="266"/>
      <c r="MU7" s="266"/>
      <c r="MV7" s="266"/>
      <c r="MW7" s="140"/>
      <c r="MX7" s="171" t="s">
        <v>358</v>
      </c>
      <c r="MY7" s="266"/>
      <c r="MZ7" s="266"/>
      <c r="NA7" s="140"/>
      <c r="NB7" s="140" t="s">
        <v>359</v>
      </c>
      <c r="NC7" s="171" t="s">
        <v>360</v>
      </c>
      <c r="ND7" s="266"/>
      <c r="NE7" s="266"/>
      <c r="NF7" s="266"/>
      <c r="NG7" s="266"/>
      <c r="NH7" s="266"/>
      <c r="NI7" s="266"/>
      <c r="NJ7" s="140"/>
      <c r="NK7" s="266"/>
      <c r="NL7" s="266"/>
      <c r="NM7" s="266"/>
      <c r="NN7" s="266"/>
      <c r="NO7" s="266"/>
      <c r="NP7" s="266"/>
      <c r="NQ7" s="266"/>
      <c r="NR7" s="266"/>
      <c r="NS7" s="266"/>
      <c r="NT7" s="266"/>
      <c r="NU7" s="140"/>
      <c r="NV7" s="140"/>
      <c r="NW7" s="266"/>
      <c r="NX7" s="266"/>
      <c r="NY7" s="266"/>
      <c r="NZ7" s="266"/>
      <c r="OA7" s="266"/>
      <c r="OC7" s="548"/>
    </row>
    <row r="8" spans="1:413" x14ac:dyDescent="0.15">
      <c r="B8" s="266"/>
      <c r="C8" s="266"/>
      <c r="D8" s="266"/>
      <c r="E8" s="266"/>
      <c r="F8" s="266"/>
      <c r="G8" s="266"/>
      <c r="H8" s="266"/>
      <c r="I8" s="266"/>
      <c r="J8" s="266"/>
      <c r="K8" s="266"/>
      <c r="L8" s="266"/>
      <c r="M8" s="266"/>
      <c r="N8" s="266"/>
      <c r="O8" s="266"/>
      <c r="P8" s="266"/>
      <c r="Q8" s="266"/>
      <c r="R8" s="266"/>
      <c r="S8" s="266"/>
      <c r="T8" s="266"/>
      <c r="U8" s="266"/>
      <c r="V8" s="266"/>
      <c r="W8" s="140"/>
      <c r="X8" s="266"/>
      <c r="Y8" s="266"/>
      <c r="Z8" s="266"/>
      <c r="AA8" s="266"/>
      <c r="AB8" s="266"/>
      <c r="AC8" s="140"/>
      <c r="AD8" s="266"/>
      <c r="AE8" s="266"/>
      <c r="AF8" s="266"/>
      <c r="AG8" s="266"/>
      <c r="AH8" s="140"/>
      <c r="AI8" s="266"/>
      <c r="AJ8" s="266"/>
      <c r="AK8" s="266"/>
      <c r="AL8" s="266"/>
      <c r="AM8" s="140"/>
      <c r="AN8" s="266"/>
      <c r="AO8" s="266"/>
      <c r="AP8" s="266"/>
      <c r="AQ8" s="171"/>
      <c r="AR8" s="140" t="s">
        <v>361</v>
      </c>
      <c r="AS8" s="266"/>
      <c r="AT8" s="266"/>
      <c r="AU8" s="140" t="s">
        <v>362</v>
      </c>
      <c r="AV8" s="266"/>
      <c r="AW8" s="266"/>
      <c r="AX8" s="147"/>
      <c r="AY8" s="266"/>
      <c r="AZ8" s="140"/>
      <c r="BA8" s="266"/>
      <c r="BB8" s="266"/>
      <c r="BC8" s="266"/>
      <c r="BD8" s="266"/>
      <c r="BE8" s="266"/>
      <c r="BF8" s="266"/>
      <c r="BG8" s="266"/>
      <c r="BH8" s="266"/>
      <c r="BI8" s="266"/>
      <c r="BJ8" s="266" t="s">
        <v>363</v>
      </c>
      <c r="BK8" s="266"/>
      <c r="BL8" s="140" t="s">
        <v>364</v>
      </c>
      <c r="BP8" s="171" t="s">
        <v>365</v>
      </c>
      <c r="BQ8" s="266"/>
      <c r="BR8" s="266"/>
      <c r="BS8" s="266"/>
      <c r="BT8" s="140"/>
      <c r="BU8" s="140"/>
      <c r="BV8" s="266"/>
      <c r="BW8" s="266"/>
      <c r="BX8" s="266"/>
      <c r="BY8" s="266"/>
      <c r="BZ8" s="140" t="s">
        <v>356</v>
      </c>
      <c r="CA8" s="266"/>
      <c r="CB8" s="266"/>
      <c r="CC8" s="266"/>
      <c r="CE8" s="266"/>
      <c r="CF8" s="266"/>
      <c r="CG8" s="266"/>
      <c r="CH8" s="266"/>
      <c r="CI8" s="171"/>
      <c r="CJ8" s="266"/>
      <c r="CK8" s="140"/>
      <c r="CL8" s="140"/>
      <c r="CM8" s="266"/>
      <c r="CN8" s="266"/>
      <c r="CO8" s="266"/>
      <c r="CP8" s="266"/>
      <c r="CQ8" s="140" t="s">
        <v>366</v>
      </c>
      <c r="CR8" s="171"/>
      <c r="CS8" s="140" t="s">
        <v>367</v>
      </c>
      <c r="CT8" s="266"/>
      <c r="CU8" s="266"/>
      <c r="CV8" s="171"/>
      <c r="CW8" s="266"/>
      <c r="CX8" s="266"/>
      <c r="CY8" s="266"/>
      <c r="CZ8" s="266"/>
      <c r="DA8" s="171" t="s">
        <v>368</v>
      </c>
      <c r="DB8" s="266"/>
      <c r="DC8" s="147" t="s">
        <v>369</v>
      </c>
      <c r="DD8" s="266"/>
      <c r="DE8" s="266"/>
      <c r="DF8" s="140"/>
      <c r="DG8" s="266"/>
      <c r="DH8" s="266"/>
      <c r="DI8" s="266"/>
      <c r="DJ8" s="266"/>
      <c r="DK8" s="140"/>
      <c r="DL8" s="140"/>
      <c r="DM8" s="140"/>
      <c r="DN8" s="266"/>
      <c r="DO8" s="266"/>
      <c r="DP8" s="266"/>
      <c r="DQ8" s="140" t="s">
        <v>370</v>
      </c>
      <c r="DR8" s="140"/>
      <c r="DS8" s="147" t="s">
        <v>371</v>
      </c>
      <c r="DT8" s="140"/>
      <c r="DU8" s="140"/>
      <c r="DV8" s="140"/>
      <c r="DW8" s="13"/>
      <c r="DX8" s="140" t="s">
        <v>309</v>
      </c>
      <c r="DY8" s="266" t="s">
        <v>372</v>
      </c>
      <c r="DZ8" s="266"/>
      <c r="EA8" s="266"/>
      <c r="EB8" s="147" t="s">
        <v>373</v>
      </c>
      <c r="EC8" s="171"/>
      <c r="EH8" s="140" t="s">
        <v>374</v>
      </c>
      <c r="EJ8" s="171"/>
      <c r="EK8" s="147" t="s">
        <v>375</v>
      </c>
      <c r="EL8" s="140"/>
      <c r="EM8" s="266"/>
      <c r="EN8" s="171"/>
      <c r="EO8" s="171" t="s">
        <v>376</v>
      </c>
      <c r="EQ8" s="147" t="s">
        <v>377</v>
      </c>
      <c r="ES8" s="140" t="s">
        <v>378</v>
      </c>
      <c r="FM8" s="13"/>
      <c r="FN8" s="140" t="s">
        <v>379</v>
      </c>
      <c r="FO8" s="13"/>
      <c r="FP8" s="171"/>
      <c r="FQ8" s="171" t="s">
        <v>380</v>
      </c>
      <c r="FR8" s="171"/>
      <c r="FT8" s="171"/>
      <c r="FU8" s="13"/>
      <c r="FV8" s="266"/>
      <c r="FW8" s="266"/>
      <c r="FX8" s="266"/>
      <c r="FY8" s="266"/>
      <c r="FZ8" s="266"/>
      <c r="GA8" s="266"/>
      <c r="GB8" s="266"/>
      <c r="GC8" s="266"/>
      <c r="GD8" s="266"/>
      <c r="GE8" s="266"/>
      <c r="GF8" s="171" t="s">
        <v>381</v>
      </c>
      <c r="GG8" s="140" t="s">
        <v>382</v>
      </c>
      <c r="GH8" s="266"/>
      <c r="GI8" s="266"/>
      <c r="GJ8" s="266"/>
      <c r="GK8" s="266"/>
      <c r="GL8" s="266"/>
      <c r="GM8" s="13"/>
      <c r="GN8" s="266"/>
      <c r="GO8" s="266"/>
      <c r="GP8" s="266"/>
      <c r="GQ8" s="266"/>
      <c r="GR8" s="266"/>
      <c r="GS8" s="13"/>
      <c r="GT8" s="13"/>
      <c r="GU8" s="13"/>
      <c r="GV8" s="147" t="s">
        <v>383</v>
      </c>
      <c r="GW8" s="232"/>
      <c r="GX8" s="171"/>
      <c r="GY8" s="266"/>
      <c r="GZ8" s="266"/>
      <c r="HA8" s="266"/>
      <c r="HB8" s="266" t="s">
        <v>384</v>
      </c>
      <c r="HC8" s="266"/>
      <c r="HD8" s="266"/>
      <c r="HE8" s="266"/>
      <c r="HF8" s="266"/>
      <c r="HG8" s="266"/>
      <c r="HH8" s="266"/>
      <c r="HI8" s="140"/>
      <c r="HJ8" s="147" t="s">
        <v>385</v>
      </c>
      <c r="HK8" s="266"/>
      <c r="HL8" s="266"/>
      <c r="HM8" s="140"/>
      <c r="HN8" s="171" t="s">
        <v>386</v>
      </c>
      <c r="HO8" s="171" t="s">
        <v>387</v>
      </c>
      <c r="HP8" s="266"/>
      <c r="HQ8" s="266"/>
      <c r="HR8" s="140" t="s">
        <v>388</v>
      </c>
      <c r="HS8" s="266"/>
      <c r="HT8" s="266"/>
      <c r="HU8" s="266"/>
      <c r="HV8" s="266"/>
      <c r="HW8" s="266"/>
      <c r="HX8" s="140"/>
      <c r="HY8" s="266"/>
      <c r="HZ8" s="171"/>
      <c r="IA8" s="171" t="s">
        <v>312</v>
      </c>
      <c r="IB8" s="140"/>
      <c r="IC8" s="140"/>
      <c r="ID8" s="266"/>
      <c r="IE8" s="171"/>
      <c r="IF8" s="266"/>
      <c r="IG8" s="266"/>
      <c r="IH8" s="171"/>
      <c r="II8" s="171" t="s">
        <v>389</v>
      </c>
      <c r="IJ8" s="266"/>
      <c r="IK8" s="140" t="s">
        <v>390</v>
      </c>
      <c r="IL8" s="266"/>
      <c r="IM8" s="140"/>
      <c r="IN8" s="266"/>
      <c r="IO8" s="266"/>
      <c r="IP8" s="266"/>
      <c r="IQ8" s="266"/>
      <c r="IR8" s="266"/>
      <c r="IS8" s="266"/>
      <c r="IT8" s="266"/>
      <c r="IU8" s="266"/>
      <c r="IV8" s="171"/>
      <c r="IW8" s="266"/>
      <c r="IX8" s="266"/>
      <c r="IY8" s="140"/>
      <c r="IZ8" s="266"/>
      <c r="JA8" s="140"/>
      <c r="JB8" s="140" t="s">
        <v>391</v>
      </c>
      <c r="JC8" s="140"/>
      <c r="JD8" s="266"/>
      <c r="JE8" s="140" t="s">
        <v>153</v>
      </c>
      <c r="JF8" s="171" t="s">
        <v>199</v>
      </c>
      <c r="JG8" s="266"/>
      <c r="JH8" s="266"/>
      <c r="JI8" s="140"/>
      <c r="JJ8" s="266"/>
      <c r="JK8" s="266"/>
      <c r="JL8" s="171" t="s">
        <v>240</v>
      </c>
      <c r="JM8" s="266"/>
      <c r="JN8" s="266"/>
      <c r="JO8" s="140" t="s">
        <v>392</v>
      </c>
      <c r="JP8" s="266"/>
      <c r="JQ8" s="266"/>
      <c r="JR8" s="266"/>
      <c r="JS8" s="171"/>
      <c r="JT8" s="171"/>
      <c r="JU8" s="266"/>
      <c r="JV8" s="266"/>
      <c r="JW8" s="266"/>
      <c r="JX8" s="266"/>
      <c r="JY8" s="266"/>
      <c r="JZ8" s="266"/>
      <c r="KA8" s="266"/>
      <c r="KB8" s="266"/>
      <c r="KC8" s="266"/>
      <c r="KD8" s="140"/>
      <c r="KE8" s="171"/>
      <c r="KF8" s="266"/>
      <c r="KG8" s="171"/>
      <c r="KH8" s="266"/>
      <c r="KI8" s="140"/>
      <c r="KJ8" s="266"/>
      <c r="KK8" s="266"/>
      <c r="KL8" s="266"/>
      <c r="KM8" s="171"/>
      <c r="KN8" s="266"/>
      <c r="KO8" s="266"/>
      <c r="KP8" s="266"/>
      <c r="KQ8" s="266"/>
      <c r="KR8" s="266"/>
      <c r="KS8" s="266"/>
      <c r="KT8" s="171" t="s">
        <v>393</v>
      </c>
      <c r="KU8" s="164"/>
      <c r="KV8" s="140" t="s">
        <v>394</v>
      </c>
      <c r="KW8" s="266"/>
      <c r="KX8" s="266"/>
      <c r="KY8" s="140" t="s">
        <v>395</v>
      </c>
      <c r="KZ8" s="147" t="s">
        <v>396</v>
      </c>
      <c r="LA8" s="266"/>
      <c r="LB8" s="266"/>
      <c r="LC8" s="266"/>
      <c r="LD8" s="171"/>
      <c r="LE8" s="140"/>
      <c r="LF8" s="266"/>
      <c r="LG8" s="266"/>
      <c r="LH8" s="140"/>
      <c r="LI8" s="266"/>
      <c r="LJ8" s="266"/>
      <c r="LK8" s="266"/>
      <c r="LL8" s="266"/>
      <c r="LM8" s="266"/>
      <c r="LN8" s="171"/>
      <c r="LO8" s="266"/>
      <c r="LP8" s="140"/>
      <c r="LQ8" s="266"/>
      <c r="LR8" s="266"/>
      <c r="LS8" s="266"/>
      <c r="LT8" s="266"/>
      <c r="LU8" s="266"/>
      <c r="LV8" s="140" t="s">
        <v>397</v>
      </c>
      <c r="LW8" s="266"/>
      <c r="LX8" s="266"/>
      <c r="LY8" s="266"/>
      <c r="LZ8" s="266"/>
      <c r="MA8" s="266"/>
      <c r="MB8" s="266"/>
      <c r="MC8" s="266"/>
      <c r="MD8" s="266"/>
      <c r="ME8" s="266"/>
      <c r="MF8" s="171"/>
      <c r="MG8" s="140"/>
      <c r="MH8" s="171"/>
      <c r="MI8" s="140"/>
      <c r="MJ8" s="266"/>
      <c r="MK8" s="266"/>
      <c r="ML8" s="266"/>
      <c r="MM8" s="266"/>
      <c r="MN8" s="266"/>
      <c r="MO8" s="266"/>
      <c r="MP8" s="266"/>
      <c r="MQ8" s="266"/>
      <c r="MR8" s="140"/>
      <c r="MS8" s="140"/>
      <c r="MT8" s="266"/>
      <c r="MU8" s="266"/>
      <c r="MV8" s="266"/>
      <c r="MW8" s="140"/>
      <c r="MX8" s="171"/>
      <c r="MY8" s="266"/>
      <c r="MZ8" s="266"/>
      <c r="NA8" s="140"/>
      <c r="NB8" s="140"/>
      <c r="NC8" s="171" t="s">
        <v>398</v>
      </c>
      <c r="ND8" s="266"/>
      <c r="NE8" s="266"/>
      <c r="NF8" s="266"/>
      <c r="NG8" s="266"/>
      <c r="NH8" s="266"/>
      <c r="NI8" s="266"/>
      <c r="NJ8" s="140"/>
      <c r="NK8" s="266"/>
      <c r="NL8" s="266"/>
      <c r="NM8" s="266"/>
      <c r="NN8" s="266"/>
      <c r="NO8" s="266"/>
      <c r="NP8" s="266"/>
      <c r="NQ8" s="266"/>
      <c r="NR8" s="266"/>
      <c r="NS8" s="266"/>
      <c r="NT8" s="266"/>
      <c r="NU8" s="140"/>
      <c r="NV8" s="140"/>
      <c r="NW8" s="266"/>
      <c r="NX8" s="266"/>
      <c r="NY8" s="266"/>
      <c r="NZ8" s="266"/>
      <c r="OA8" s="266"/>
      <c r="OC8" s="548"/>
    </row>
    <row r="9" spans="1:413" x14ac:dyDescent="0.15">
      <c r="A9" s="134"/>
      <c r="B9" s="131"/>
      <c r="C9" s="131"/>
      <c r="D9" s="131"/>
      <c r="E9" s="131"/>
      <c r="F9" s="131"/>
      <c r="G9" s="131"/>
      <c r="H9" s="131"/>
      <c r="I9" s="131"/>
      <c r="J9" s="131"/>
      <c r="K9" s="131"/>
      <c r="L9" s="131"/>
      <c r="M9" s="131"/>
      <c r="N9" s="131"/>
      <c r="O9" s="131"/>
      <c r="P9" s="131"/>
      <c r="Q9" s="131"/>
      <c r="R9" s="131"/>
      <c r="S9" s="131"/>
      <c r="T9" s="131"/>
      <c r="U9" s="131"/>
      <c r="V9" s="131"/>
      <c r="W9" s="141"/>
      <c r="X9" s="131"/>
      <c r="Y9" s="131"/>
      <c r="Z9" s="131"/>
      <c r="AA9" s="131"/>
      <c r="AB9" s="131"/>
      <c r="AC9" s="141"/>
      <c r="AD9" s="131"/>
      <c r="AE9" s="131"/>
      <c r="AF9" s="141"/>
      <c r="AG9" s="131"/>
      <c r="AH9" s="141"/>
      <c r="AI9" s="131"/>
      <c r="AJ9" s="131"/>
      <c r="AK9" s="131" t="s">
        <v>399</v>
      </c>
      <c r="AL9" s="131"/>
      <c r="AM9" s="141"/>
      <c r="AN9" s="131"/>
      <c r="AO9" s="131"/>
      <c r="AP9" s="131"/>
      <c r="AQ9" s="260"/>
      <c r="AR9" s="141"/>
      <c r="AS9" s="131"/>
      <c r="AT9" s="131"/>
      <c r="AU9" s="141"/>
      <c r="AV9" s="131"/>
      <c r="AW9" s="131"/>
      <c r="AX9" s="148"/>
      <c r="AY9" s="131"/>
      <c r="AZ9" s="141"/>
      <c r="BA9" s="131"/>
      <c r="BB9" s="131"/>
      <c r="BC9" s="131"/>
      <c r="BD9" s="131"/>
      <c r="BE9" s="131"/>
      <c r="BF9" s="131"/>
      <c r="BG9" s="131"/>
      <c r="BH9" s="131"/>
      <c r="BI9" s="131"/>
      <c r="BJ9" s="131"/>
      <c r="BK9" s="131"/>
      <c r="BL9" s="141" t="s">
        <v>400</v>
      </c>
      <c r="BM9" s="141"/>
      <c r="BN9" s="141"/>
      <c r="BO9" s="141"/>
      <c r="BP9" s="260"/>
      <c r="BQ9" s="131"/>
      <c r="BR9" s="131"/>
      <c r="BS9" s="131"/>
      <c r="BT9" s="141"/>
      <c r="BU9" s="141"/>
      <c r="BV9" s="131"/>
      <c r="BW9" s="148" t="s">
        <v>399</v>
      </c>
      <c r="BX9" s="131"/>
      <c r="BY9" s="131"/>
      <c r="BZ9" s="141"/>
      <c r="CA9" s="131"/>
      <c r="CB9" s="131"/>
      <c r="CC9" s="131"/>
      <c r="CD9" s="141"/>
      <c r="CE9" s="131"/>
      <c r="CF9" s="131"/>
      <c r="CG9" s="131"/>
      <c r="CH9" s="131"/>
      <c r="CI9" s="260"/>
      <c r="CJ9" s="131"/>
      <c r="CK9" s="141"/>
      <c r="CL9" s="141"/>
      <c r="CM9" s="131"/>
      <c r="CN9" s="131"/>
      <c r="CO9" s="131"/>
      <c r="CP9" s="131"/>
      <c r="CQ9" s="141"/>
      <c r="CR9" s="260"/>
      <c r="CS9" s="141"/>
      <c r="CT9" s="131"/>
      <c r="CU9" s="131"/>
      <c r="CV9" s="260"/>
      <c r="CW9" s="131"/>
      <c r="CX9" s="131"/>
      <c r="CY9" s="131"/>
      <c r="CZ9" s="131"/>
      <c r="DA9" s="260"/>
      <c r="DB9" s="131"/>
      <c r="DC9" s="148" t="s">
        <v>399</v>
      </c>
      <c r="DD9" s="131"/>
      <c r="DE9" s="131"/>
      <c r="DF9" s="141"/>
      <c r="DG9" s="131"/>
      <c r="DH9" s="131"/>
      <c r="DI9" s="131"/>
      <c r="DJ9" s="131"/>
      <c r="DK9" s="141"/>
      <c r="DL9" s="141"/>
      <c r="DM9" s="141"/>
      <c r="DN9" s="131"/>
      <c r="DO9" s="131"/>
      <c r="DP9" s="131"/>
      <c r="DQ9" s="141"/>
      <c r="DR9" s="141"/>
      <c r="DS9" s="148" t="s">
        <v>399</v>
      </c>
      <c r="DT9" s="141"/>
      <c r="DU9" s="141"/>
      <c r="DV9" s="141"/>
      <c r="DW9" s="132"/>
      <c r="DX9" s="141"/>
      <c r="DY9" s="131"/>
      <c r="DZ9" s="131"/>
      <c r="EA9" s="131"/>
      <c r="EB9" s="148"/>
      <c r="EC9" s="260"/>
      <c r="ED9" s="141"/>
      <c r="EE9" s="141"/>
      <c r="EF9" s="141"/>
      <c r="EG9" s="141"/>
      <c r="EH9" s="141" t="s">
        <v>401</v>
      </c>
      <c r="EI9" s="141"/>
      <c r="EJ9" s="260"/>
      <c r="EK9" s="148" t="s">
        <v>402</v>
      </c>
      <c r="EL9" s="141"/>
      <c r="EM9" s="131"/>
      <c r="EN9" s="260"/>
      <c r="EO9" s="260"/>
      <c r="EP9" s="141"/>
      <c r="EQ9" s="148" t="s">
        <v>403</v>
      </c>
      <c r="ER9" s="141"/>
      <c r="ES9" s="141"/>
      <c r="ET9" s="141"/>
      <c r="EU9" s="141"/>
      <c r="EV9" s="141"/>
      <c r="EW9" s="141"/>
      <c r="EX9" s="141"/>
      <c r="EY9" s="141"/>
      <c r="EZ9" s="141"/>
      <c r="FA9" s="141"/>
      <c r="FB9" s="141"/>
      <c r="FC9" s="141"/>
      <c r="FD9" s="141"/>
      <c r="FE9" s="141"/>
      <c r="FF9" s="141"/>
      <c r="FG9" s="141"/>
      <c r="FH9" s="141"/>
      <c r="FI9" s="141"/>
      <c r="FJ9" s="141"/>
      <c r="FK9" s="141"/>
      <c r="FL9" s="141"/>
      <c r="FM9" s="132"/>
      <c r="FN9" s="141" t="s">
        <v>404</v>
      </c>
      <c r="FO9" s="132"/>
      <c r="FP9" s="260"/>
      <c r="FQ9" s="260"/>
      <c r="FR9" s="260"/>
      <c r="FS9" s="141" t="s">
        <v>399</v>
      </c>
      <c r="FT9" s="260"/>
      <c r="FU9" s="132"/>
      <c r="FV9" s="131"/>
      <c r="FW9" s="131"/>
      <c r="FX9" s="131"/>
      <c r="FY9" s="131"/>
      <c r="FZ9" s="131"/>
      <c r="GA9" s="131"/>
      <c r="GB9" s="131"/>
      <c r="GC9" s="131"/>
      <c r="GD9" s="131"/>
      <c r="GE9" s="131"/>
      <c r="GF9" s="260" t="s">
        <v>405</v>
      </c>
      <c r="GG9" s="141" t="s">
        <v>405</v>
      </c>
      <c r="GH9" s="131"/>
      <c r="GI9" s="131"/>
      <c r="GJ9" s="131"/>
      <c r="GK9" s="131"/>
      <c r="GL9" s="131"/>
      <c r="GM9" s="132"/>
      <c r="GN9" s="131"/>
      <c r="GO9" s="131"/>
      <c r="GP9" s="131"/>
      <c r="GQ9" s="131"/>
      <c r="GR9" s="131"/>
      <c r="GS9" s="132"/>
      <c r="GT9" s="132"/>
      <c r="GU9" s="132"/>
      <c r="GV9" s="148"/>
      <c r="GW9" s="233"/>
      <c r="GX9" s="260"/>
      <c r="GY9" s="131"/>
      <c r="GZ9" s="131"/>
      <c r="HA9" s="131"/>
      <c r="HB9" s="131"/>
      <c r="HC9" s="131"/>
      <c r="HD9" s="131"/>
      <c r="HE9" s="131"/>
      <c r="HF9" s="131"/>
      <c r="HG9" s="132" t="s">
        <v>406</v>
      </c>
      <c r="HH9" s="131"/>
      <c r="HI9" s="141"/>
      <c r="HJ9" s="148"/>
      <c r="HK9" s="131"/>
      <c r="HL9" s="131"/>
      <c r="HM9" s="141"/>
      <c r="HN9" s="260" t="s">
        <v>407</v>
      </c>
      <c r="HO9" s="260" t="s">
        <v>407</v>
      </c>
      <c r="HP9" s="131"/>
      <c r="HQ9" s="131"/>
      <c r="HR9" s="141"/>
      <c r="HS9" s="131"/>
      <c r="HT9" s="131"/>
      <c r="HU9" s="131"/>
      <c r="HV9" s="131"/>
      <c r="HW9" s="131"/>
      <c r="HX9" s="141"/>
      <c r="HY9" s="131"/>
      <c r="HZ9" s="260"/>
      <c r="IA9" s="260"/>
      <c r="IB9" s="141"/>
      <c r="IC9" s="141"/>
      <c r="ID9" s="131"/>
      <c r="IE9" s="260"/>
      <c r="IF9" s="131"/>
      <c r="IG9" s="131"/>
      <c r="IH9" s="260"/>
      <c r="II9" s="260" t="s">
        <v>408</v>
      </c>
      <c r="IJ9" s="131"/>
      <c r="IK9" s="141"/>
      <c r="IL9" s="131"/>
      <c r="IM9" s="141"/>
      <c r="IN9" s="131"/>
      <c r="IO9" s="131"/>
      <c r="IP9" s="131"/>
      <c r="IQ9" s="131"/>
      <c r="IR9" s="131"/>
      <c r="IS9" s="131"/>
      <c r="IT9" s="131"/>
      <c r="IU9" s="131"/>
      <c r="IV9" s="260"/>
      <c r="IW9" s="131"/>
      <c r="IX9" s="131"/>
      <c r="IY9" s="141"/>
      <c r="IZ9" s="131"/>
      <c r="JA9" s="141"/>
      <c r="JB9" s="141" t="s">
        <v>409</v>
      </c>
      <c r="JC9" s="131"/>
      <c r="JD9" s="131"/>
      <c r="JE9" s="141"/>
      <c r="JF9" s="260"/>
      <c r="JG9" s="131"/>
      <c r="JH9" s="131"/>
      <c r="JI9" s="141"/>
      <c r="JJ9" s="131"/>
      <c r="JK9" s="131"/>
      <c r="JL9" s="260"/>
      <c r="JM9" s="131"/>
      <c r="JN9" s="131"/>
      <c r="JO9" s="141"/>
      <c r="JP9" s="131"/>
      <c r="JQ9" s="131"/>
      <c r="JR9" s="131"/>
      <c r="JS9" s="260"/>
      <c r="JT9" s="260" t="s">
        <v>405</v>
      </c>
      <c r="JU9" s="131"/>
      <c r="JV9" s="131"/>
      <c r="JW9" s="131"/>
      <c r="JX9" s="131"/>
      <c r="JY9" s="131"/>
      <c r="JZ9" s="131"/>
      <c r="KA9" s="131"/>
      <c r="KB9" s="131"/>
      <c r="KC9" s="131"/>
      <c r="KD9" s="141"/>
      <c r="KE9" s="260"/>
      <c r="KF9" s="131"/>
      <c r="KG9" s="260"/>
      <c r="KH9" s="131"/>
      <c r="KI9" s="141"/>
      <c r="KJ9" s="131"/>
      <c r="KK9" s="131"/>
      <c r="KL9" s="131"/>
      <c r="KM9" s="260"/>
      <c r="KN9" s="131"/>
      <c r="KO9" s="131"/>
      <c r="KP9" s="131"/>
      <c r="KQ9" s="131"/>
      <c r="KR9" s="131"/>
      <c r="KS9" s="131"/>
      <c r="KT9" s="260"/>
      <c r="KU9" s="235"/>
      <c r="KV9" s="141" t="s">
        <v>410</v>
      </c>
      <c r="KW9" s="131"/>
      <c r="KX9" s="131"/>
      <c r="KY9" s="141" t="s">
        <v>410</v>
      </c>
      <c r="KZ9" s="148"/>
      <c r="LA9" s="131"/>
      <c r="LB9" s="131"/>
      <c r="LC9" s="131"/>
      <c r="LD9" s="260"/>
      <c r="LE9" s="141"/>
      <c r="LF9" s="131"/>
      <c r="LG9" s="131"/>
      <c r="LH9" s="141"/>
      <c r="LI9" s="131"/>
      <c r="LJ9" s="131"/>
      <c r="LK9" s="131"/>
      <c r="LL9" s="131"/>
      <c r="LM9" s="131"/>
      <c r="LN9" s="260" t="s">
        <v>411</v>
      </c>
      <c r="LO9" s="131"/>
      <c r="LP9" s="141"/>
      <c r="LQ9" s="131"/>
      <c r="LR9" s="131"/>
      <c r="LS9" s="131"/>
      <c r="LT9" s="131"/>
      <c r="LU9" s="131"/>
      <c r="LV9" s="141" t="s">
        <v>412</v>
      </c>
      <c r="LW9" s="131"/>
      <c r="LX9" s="131"/>
      <c r="LY9" s="131"/>
      <c r="LZ9" s="131"/>
      <c r="MA9" s="131"/>
      <c r="MB9" s="131"/>
      <c r="MC9" s="148" t="s">
        <v>399</v>
      </c>
      <c r="MD9" s="131"/>
      <c r="ME9" s="131"/>
      <c r="MF9" s="260"/>
      <c r="MG9" s="141"/>
      <c r="MH9" s="260"/>
      <c r="MI9" s="141"/>
      <c r="MJ9" s="131"/>
      <c r="MK9" s="131"/>
      <c r="ML9" s="131"/>
      <c r="MM9" s="131"/>
      <c r="MN9" s="131"/>
      <c r="MO9" s="131"/>
      <c r="MP9" s="131"/>
      <c r="MQ9" s="131"/>
      <c r="MR9" s="141"/>
      <c r="MS9" s="141"/>
      <c r="MT9" s="131"/>
      <c r="MU9" s="131"/>
      <c r="MV9" s="131"/>
      <c r="MW9" s="141"/>
      <c r="MX9" s="260"/>
      <c r="MY9" s="131"/>
      <c r="MZ9" s="131"/>
      <c r="NA9" s="141"/>
      <c r="NB9" s="141" t="s">
        <v>413</v>
      </c>
      <c r="NC9" s="260" t="s">
        <v>21</v>
      </c>
      <c r="ND9" s="131"/>
      <c r="NE9" s="131"/>
      <c r="NF9" s="131"/>
      <c r="NG9" s="131"/>
      <c r="NH9" s="131"/>
      <c r="NI9" s="131"/>
      <c r="NJ9" s="141"/>
      <c r="NK9" s="131"/>
      <c r="NL9" s="131"/>
      <c r="NM9" s="131"/>
      <c r="NN9" s="131"/>
      <c r="NO9" s="131"/>
      <c r="NP9" s="131"/>
      <c r="NQ9" s="131"/>
      <c r="NR9" s="131"/>
      <c r="NS9" s="131"/>
      <c r="NT9" s="131"/>
      <c r="NU9" s="141"/>
      <c r="NV9" s="141"/>
      <c r="NW9" s="131"/>
      <c r="NX9" s="131"/>
      <c r="NY9" s="131"/>
      <c r="NZ9" s="131"/>
      <c r="OA9" s="131" t="s">
        <v>414</v>
      </c>
      <c r="OB9" s="134"/>
      <c r="OC9" s="549"/>
      <c r="OD9" s="123"/>
      <c r="OE9" s="123"/>
      <c r="OF9" s="123"/>
      <c r="OG9" s="123"/>
      <c r="OH9" s="123"/>
      <c r="OI9" s="123"/>
      <c r="OJ9" s="123"/>
    </row>
    <row r="10" spans="1:413" x14ac:dyDescent="0.15">
      <c r="A10" s="266" t="s">
        <v>415</v>
      </c>
      <c r="B10" s="266" t="s">
        <v>416</v>
      </c>
      <c r="C10" s="266"/>
      <c r="D10" s="266"/>
      <c r="E10" s="266"/>
      <c r="F10" s="266" t="s">
        <v>417</v>
      </c>
      <c r="G10" s="266"/>
      <c r="H10" s="266"/>
      <c r="I10" s="266"/>
      <c r="J10" s="266"/>
      <c r="K10" s="266"/>
      <c r="L10" s="266" t="s">
        <v>417</v>
      </c>
      <c r="M10" s="266"/>
      <c r="N10" s="266" t="s">
        <v>417</v>
      </c>
      <c r="O10" s="266" t="s">
        <v>417</v>
      </c>
      <c r="P10" s="266"/>
      <c r="Q10" s="266"/>
      <c r="R10" s="266"/>
      <c r="S10" s="266"/>
      <c r="T10" s="266"/>
      <c r="U10" s="266"/>
      <c r="V10" s="266"/>
      <c r="W10" s="140"/>
      <c r="X10" s="266"/>
      <c r="Y10" s="266" t="s">
        <v>417</v>
      </c>
      <c r="Z10" s="266"/>
      <c r="AA10" s="266"/>
      <c r="AB10" s="266" t="s">
        <v>417</v>
      </c>
      <c r="AC10" s="140" t="s">
        <v>417</v>
      </c>
      <c r="AD10" s="266"/>
      <c r="AE10" s="266"/>
      <c r="AF10" s="266" t="s">
        <v>417</v>
      </c>
      <c r="AG10" s="266"/>
      <c r="AH10" s="140"/>
      <c r="AI10" s="171"/>
      <c r="AJ10" s="171"/>
      <c r="AK10" s="171"/>
      <c r="AL10" s="266"/>
      <c r="AM10" s="140"/>
      <c r="AN10" s="266" t="s">
        <v>417</v>
      </c>
      <c r="AO10" s="266" t="s">
        <v>417</v>
      </c>
      <c r="AP10" s="266" t="s">
        <v>417</v>
      </c>
      <c r="AQ10" s="171" t="s">
        <v>417</v>
      </c>
      <c r="AR10" s="140"/>
      <c r="AS10" s="266"/>
      <c r="AT10" s="266"/>
      <c r="AU10" s="140"/>
      <c r="AV10" s="266" t="s">
        <v>418</v>
      </c>
      <c r="AW10" s="266"/>
      <c r="AX10" s="147"/>
      <c r="AY10" s="266"/>
      <c r="AZ10" s="140"/>
      <c r="BA10" s="266"/>
      <c r="BB10" s="147"/>
      <c r="BC10" s="266"/>
      <c r="BD10" s="266"/>
      <c r="BE10" s="266"/>
      <c r="BF10" s="266"/>
      <c r="BG10" s="266" t="s">
        <v>419</v>
      </c>
      <c r="BH10" s="266" t="s">
        <v>417</v>
      </c>
      <c r="BI10" s="266"/>
      <c r="BJ10" s="266" t="s">
        <v>417</v>
      </c>
      <c r="BK10" s="266"/>
      <c r="BL10" s="140" t="s">
        <v>420</v>
      </c>
      <c r="BN10" s="266"/>
      <c r="BO10" s="266" t="s">
        <v>417</v>
      </c>
      <c r="BP10" s="171" t="s">
        <v>417</v>
      </c>
      <c r="BQ10" s="266" t="s">
        <v>417</v>
      </c>
      <c r="BR10" s="266"/>
      <c r="BS10" s="266"/>
      <c r="BT10" s="140"/>
      <c r="BU10" s="140" t="s">
        <v>417</v>
      </c>
      <c r="BV10" s="266" t="s">
        <v>417</v>
      </c>
      <c r="BW10" s="147"/>
      <c r="BX10" s="266"/>
      <c r="BY10" s="266"/>
      <c r="BZ10" s="266" t="s">
        <v>419</v>
      </c>
      <c r="CA10" s="266"/>
      <c r="CB10" s="266"/>
      <c r="CC10" s="266"/>
      <c r="CE10" s="266"/>
      <c r="CF10" s="266"/>
      <c r="CG10" s="266"/>
      <c r="CH10" s="266"/>
      <c r="CI10" s="171"/>
      <c r="CJ10" s="266"/>
      <c r="CK10" s="266" t="s">
        <v>417</v>
      </c>
      <c r="CL10" s="140"/>
      <c r="CM10" s="266"/>
      <c r="CN10" s="266"/>
      <c r="CO10" s="266"/>
      <c r="CP10" s="266" t="s">
        <v>417</v>
      </c>
      <c r="CQ10" s="140" t="s">
        <v>417</v>
      </c>
      <c r="CR10" s="171"/>
      <c r="CS10" s="140"/>
      <c r="CT10" s="266"/>
      <c r="CU10" s="266"/>
      <c r="CV10" s="171" t="s">
        <v>417</v>
      </c>
      <c r="CW10" s="266"/>
      <c r="CX10" s="266" t="s">
        <v>417</v>
      </c>
      <c r="CY10" s="266"/>
      <c r="CZ10" s="266"/>
      <c r="DA10" s="171" t="s">
        <v>417</v>
      </c>
      <c r="DB10" s="266"/>
      <c r="DC10" s="147"/>
      <c r="DD10" s="266"/>
      <c r="DE10" s="266"/>
      <c r="DF10" s="140" t="s">
        <v>418</v>
      </c>
      <c r="DG10" s="266"/>
      <c r="DH10" s="266"/>
      <c r="DI10" s="266"/>
      <c r="DJ10" s="266"/>
      <c r="DK10" s="140"/>
      <c r="DL10" s="266" t="s">
        <v>419</v>
      </c>
      <c r="DM10" s="140"/>
      <c r="DN10" s="266"/>
      <c r="DO10" s="266"/>
      <c r="DP10" s="266"/>
      <c r="DQ10" s="140"/>
      <c r="DR10" s="140"/>
      <c r="DS10" s="266"/>
      <c r="DT10" s="266" t="s">
        <v>418</v>
      </c>
      <c r="DU10" s="266" t="s">
        <v>418</v>
      </c>
      <c r="DV10" s="140"/>
      <c r="DW10" s="13"/>
      <c r="DX10" s="140" t="s">
        <v>418</v>
      </c>
      <c r="DY10" s="266" t="s">
        <v>419</v>
      </c>
      <c r="DZ10" s="266"/>
      <c r="EA10" s="140" t="s">
        <v>418</v>
      </c>
      <c r="EB10" s="147" t="s">
        <v>418</v>
      </c>
      <c r="EC10" s="171"/>
      <c r="ED10" s="140" t="s">
        <v>417</v>
      </c>
      <c r="EG10" s="140" t="s">
        <v>417</v>
      </c>
      <c r="EI10" s="140" t="s">
        <v>417</v>
      </c>
      <c r="EJ10" s="171" t="s">
        <v>417</v>
      </c>
      <c r="EK10" s="147" t="s">
        <v>417</v>
      </c>
      <c r="EL10" s="140" t="s">
        <v>418</v>
      </c>
      <c r="EM10" s="266"/>
      <c r="EN10" s="140" t="s">
        <v>417</v>
      </c>
      <c r="EP10" s="140" t="s">
        <v>417</v>
      </c>
      <c r="EY10" s="140" t="s">
        <v>418</v>
      </c>
      <c r="FB10" s="140" t="s">
        <v>417</v>
      </c>
      <c r="FC10" s="140" t="s">
        <v>418</v>
      </c>
      <c r="FF10" s="140" t="s">
        <v>417</v>
      </c>
      <c r="FI10" s="140" t="s">
        <v>417</v>
      </c>
      <c r="FM10" s="13"/>
      <c r="FN10" s="13"/>
      <c r="FO10" s="140" t="s">
        <v>417</v>
      </c>
      <c r="FP10" s="171" t="s">
        <v>417</v>
      </c>
      <c r="FQ10" s="171" t="s">
        <v>417</v>
      </c>
      <c r="FR10" s="171" t="s">
        <v>417</v>
      </c>
      <c r="FT10" s="171" t="s">
        <v>417</v>
      </c>
      <c r="FU10" s="140" t="s">
        <v>417</v>
      </c>
      <c r="FV10" s="266"/>
      <c r="FW10" s="140" t="s">
        <v>417</v>
      </c>
      <c r="FX10" s="266"/>
      <c r="FY10" s="266"/>
      <c r="FZ10" s="266"/>
      <c r="GA10" s="140" t="s">
        <v>417</v>
      </c>
      <c r="GB10" s="266"/>
      <c r="GC10" s="140" t="s">
        <v>417</v>
      </c>
      <c r="GD10" s="266"/>
      <c r="GE10" s="266"/>
      <c r="GF10" s="171" t="s">
        <v>418</v>
      </c>
      <c r="GG10" s="140" t="s">
        <v>418</v>
      </c>
      <c r="GH10" s="266"/>
      <c r="GI10" s="266"/>
      <c r="GJ10" s="266"/>
      <c r="GK10" s="266"/>
      <c r="GL10" s="266"/>
      <c r="GM10" s="140" t="s">
        <v>418</v>
      </c>
      <c r="GN10" s="266"/>
      <c r="GO10" s="266"/>
      <c r="GP10" s="266"/>
      <c r="GQ10" s="266"/>
      <c r="GR10" s="266"/>
      <c r="GS10" s="140" t="s">
        <v>417</v>
      </c>
      <c r="GT10" s="140" t="s">
        <v>417</v>
      </c>
      <c r="GU10" s="140" t="s">
        <v>417</v>
      </c>
      <c r="GV10" s="147"/>
      <c r="GW10" s="232" t="s">
        <v>417</v>
      </c>
      <c r="GX10" s="171" t="s">
        <v>417</v>
      </c>
      <c r="GY10" s="266"/>
      <c r="GZ10" s="266"/>
      <c r="HA10" s="266"/>
      <c r="HB10" s="266" t="s">
        <v>417</v>
      </c>
      <c r="HC10" s="266"/>
      <c r="HD10" s="266"/>
      <c r="HE10" s="266"/>
      <c r="HF10" s="266"/>
      <c r="HG10" s="171"/>
      <c r="HH10" s="266"/>
      <c r="HI10" s="140"/>
      <c r="HJ10" s="147"/>
      <c r="HK10" s="266"/>
      <c r="HL10" s="266"/>
      <c r="HM10" s="140"/>
      <c r="HN10" s="171"/>
      <c r="HO10" s="171"/>
      <c r="HP10" s="266"/>
      <c r="HQ10" s="266"/>
      <c r="HR10" s="140"/>
      <c r="HS10" s="266"/>
      <c r="HT10" s="140"/>
      <c r="HU10" s="266"/>
      <c r="HV10" s="266"/>
      <c r="HW10" s="266"/>
      <c r="HX10" s="140" t="s">
        <v>417</v>
      </c>
      <c r="HY10" s="266"/>
      <c r="HZ10" s="171" t="s">
        <v>417</v>
      </c>
      <c r="IA10" s="171"/>
      <c r="IB10" s="140" t="s">
        <v>418</v>
      </c>
      <c r="IC10" s="140" t="s">
        <v>418</v>
      </c>
      <c r="ID10" s="266"/>
      <c r="IE10" s="171" t="s">
        <v>417</v>
      </c>
      <c r="IF10" s="266"/>
      <c r="IG10" s="266"/>
      <c r="IH10" s="171" t="s">
        <v>417</v>
      </c>
      <c r="II10" s="171" t="s">
        <v>417</v>
      </c>
      <c r="IJ10" s="266"/>
      <c r="IK10" s="140"/>
      <c r="IL10" s="266"/>
      <c r="IM10" s="140" t="s">
        <v>417</v>
      </c>
      <c r="IN10" s="266"/>
      <c r="IO10" s="266"/>
      <c r="IP10" s="266"/>
      <c r="IQ10" s="266"/>
      <c r="IR10" s="266"/>
      <c r="IS10" s="266"/>
      <c r="IT10" s="266"/>
      <c r="IU10" s="266"/>
      <c r="IV10" s="171" t="s">
        <v>417</v>
      </c>
      <c r="IW10" s="266"/>
      <c r="IX10" s="266"/>
      <c r="IY10" s="140"/>
      <c r="IZ10" s="266"/>
      <c r="JA10" s="140" t="s">
        <v>418</v>
      </c>
      <c r="JB10" s="140" t="s">
        <v>418</v>
      </c>
      <c r="JC10" s="266"/>
      <c r="JD10" s="266"/>
      <c r="JE10" s="140" t="s">
        <v>418</v>
      </c>
      <c r="JF10" s="171" t="s">
        <v>418</v>
      </c>
      <c r="JG10" s="266"/>
      <c r="JH10" s="266"/>
      <c r="JI10" s="266" t="s">
        <v>419</v>
      </c>
      <c r="JJ10" s="266"/>
      <c r="JK10" s="266"/>
      <c r="JL10" s="171" t="s">
        <v>418</v>
      </c>
      <c r="JM10" s="266"/>
      <c r="JN10" s="266"/>
      <c r="JO10" s="140" t="s">
        <v>417</v>
      </c>
      <c r="JP10" s="266"/>
      <c r="JQ10" s="266"/>
      <c r="JR10" s="266"/>
      <c r="JS10" s="171" t="s">
        <v>417</v>
      </c>
      <c r="JT10" s="171"/>
      <c r="JU10" s="266"/>
      <c r="JV10" s="266"/>
      <c r="JW10" s="266"/>
      <c r="JX10" s="266"/>
      <c r="JY10" s="266"/>
      <c r="JZ10" s="266"/>
      <c r="KA10" s="266"/>
      <c r="KB10" s="266"/>
      <c r="KC10" s="140" t="s">
        <v>418</v>
      </c>
      <c r="KD10" s="140" t="s">
        <v>417</v>
      </c>
      <c r="KE10" s="171" t="s">
        <v>417</v>
      </c>
      <c r="KF10" s="266"/>
      <c r="KG10" s="171" t="s">
        <v>417</v>
      </c>
      <c r="KH10" s="266"/>
      <c r="KI10" s="140" t="s">
        <v>417</v>
      </c>
      <c r="KJ10" s="266"/>
      <c r="KK10" s="266"/>
      <c r="KL10" s="266"/>
      <c r="KM10" s="171" t="s">
        <v>417</v>
      </c>
      <c r="KN10" s="266"/>
      <c r="KO10" s="266"/>
      <c r="KP10" s="266"/>
      <c r="KQ10" s="266"/>
      <c r="KR10" s="266"/>
      <c r="KS10" s="266"/>
      <c r="KT10" s="171" t="s">
        <v>417</v>
      </c>
      <c r="KU10" s="164"/>
      <c r="KV10" s="140" t="s">
        <v>418</v>
      </c>
      <c r="KW10" s="266"/>
      <c r="KX10" s="266"/>
      <c r="KY10" s="140" t="s">
        <v>418</v>
      </c>
      <c r="KZ10" s="147" t="s">
        <v>418</v>
      </c>
      <c r="LA10" s="266"/>
      <c r="LB10" s="266"/>
      <c r="LC10" s="266"/>
      <c r="LD10" s="171" t="s">
        <v>417</v>
      </c>
      <c r="LE10" s="140"/>
      <c r="LF10" s="140" t="s">
        <v>417</v>
      </c>
      <c r="LG10" s="266"/>
      <c r="LH10" s="140" t="s">
        <v>418</v>
      </c>
      <c r="LI10" s="266"/>
      <c r="LJ10" s="266"/>
      <c r="LK10" s="266"/>
      <c r="LL10" s="266"/>
      <c r="LM10" s="266" t="s">
        <v>417</v>
      </c>
      <c r="LN10" s="171" t="s">
        <v>417</v>
      </c>
      <c r="LO10" s="266"/>
      <c r="LP10" s="140" t="s">
        <v>417</v>
      </c>
      <c r="LQ10" s="266"/>
      <c r="LR10" s="266"/>
      <c r="LS10" s="266"/>
      <c r="LT10" s="266"/>
      <c r="LU10" s="266"/>
      <c r="LV10" s="140" t="s">
        <v>417</v>
      </c>
      <c r="LW10" s="266"/>
      <c r="LX10" s="266"/>
      <c r="LY10" s="266"/>
      <c r="LZ10" s="266"/>
      <c r="MA10" s="266"/>
      <c r="MB10" s="266"/>
      <c r="MC10" s="266"/>
      <c r="MD10" s="266"/>
      <c r="ME10" s="266"/>
      <c r="MF10" s="266" t="s">
        <v>419</v>
      </c>
      <c r="MG10" s="140"/>
      <c r="MH10" s="171" t="s">
        <v>418</v>
      </c>
      <c r="MI10" s="140"/>
      <c r="MJ10" s="266" t="s">
        <v>417</v>
      </c>
      <c r="MK10" s="266"/>
      <c r="ML10" s="147"/>
      <c r="MM10" s="266"/>
      <c r="MN10" s="140"/>
      <c r="MO10" s="266"/>
      <c r="MP10" s="266"/>
      <c r="MQ10" s="266"/>
      <c r="MR10" s="266" t="s">
        <v>417</v>
      </c>
      <c r="MS10" s="140"/>
      <c r="MT10" s="266"/>
      <c r="MU10" s="266"/>
      <c r="MV10" s="266"/>
      <c r="MW10" s="140" t="s">
        <v>417</v>
      </c>
      <c r="MX10" s="171" t="s">
        <v>417</v>
      </c>
      <c r="MY10" s="266"/>
      <c r="MZ10" s="266"/>
      <c r="NA10" s="140"/>
      <c r="NB10" s="140" t="s">
        <v>418</v>
      </c>
      <c r="NC10" s="171" t="s">
        <v>418</v>
      </c>
      <c r="ND10" s="266"/>
      <c r="NE10" s="266"/>
      <c r="NF10" s="266"/>
      <c r="NG10" s="266"/>
      <c r="NH10" s="266"/>
      <c r="NI10" s="266"/>
      <c r="NJ10" s="140"/>
      <c r="NK10" s="266"/>
      <c r="NL10" s="266"/>
      <c r="NM10" s="266"/>
      <c r="NN10" s="266"/>
      <c r="NO10" s="266"/>
      <c r="NP10" s="266"/>
      <c r="NQ10" s="266"/>
      <c r="NR10" s="266"/>
      <c r="NS10" s="266"/>
      <c r="NT10" s="266"/>
      <c r="NU10" s="140" t="s">
        <v>417</v>
      </c>
      <c r="NV10" s="140"/>
      <c r="NW10" s="266"/>
      <c r="NX10" s="266"/>
      <c r="NY10" s="266"/>
      <c r="NZ10" s="266"/>
      <c r="OA10" s="266" t="s">
        <v>417</v>
      </c>
      <c r="OC10" s="135">
        <f t="shared" ref="OC10:OC24" si="0">COUNTA(C10:OB10)</f>
        <v>112</v>
      </c>
    </row>
    <row r="11" spans="1:413" x14ac:dyDescent="0.15">
      <c r="A11" s="266"/>
      <c r="B11" s="266" t="s">
        <v>421</v>
      </c>
      <c r="C11" s="266"/>
      <c r="D11" s="266"/>
      <c r="E11" s="266"/>
      <c r="F11" s="266" t="s">
        <v>417</v>
      </c>
      <c r="G11" s="266"/>
      <c r="H11" s="266"/>
      <c r="I11" s="266"/>
      <c r="J11" s="266"/>
      <c r="K11" s="266"/>
      <c r="L11" s="266" t="s">
        <v>417</v>
      </c>
      <c r="M11" s="266"/>
      <c r="N11" s="266" t="s">
        <v>417</v>
      </c>
      <c r="O11" s="266"/>
      <c r="P11" s="266"/>
      <c r="Q11" s="266"/>
      <c r="R11" s="266"/>
      <c r="S11" s="266"/>
      <c r="T11" s="266"/>
      <c r="U11" s="266"/>
      <c r="V11" s="266"/>
      <c r="W11" s="140"/>
      <c r="X11" s="266"/>
      <c r="Y11" s="266" t="s">
        <v>417</v>
      </c>
      <c r="Z11" s="266"/>
      <c r="AA11" s="266"/>
      <c r="AB11" s="266" t="s">
        <v>417</v>
      </c>
      <c r="AC11" s="140" t="s">
        <v>417</v>
      </c>
      <c r="AD11" s="266"/>
      <c r="AE11" s="266"/>
      <c r="AF11" s="266" t="s">
        <v>417</v>
      </c>
      <c r="AG11" s="266"/>
      <c r="AH11" s="140"/>
      <c r="AI11" s="171"/>
      <c r="AJ11" s="171"/>
      <c r="AK11" s="171"/>
      <c r="AL11" s="266"/>
      <c r="AM11" s="140"/>
      <c r="AN11" s="266" t="s">
        <v>417</v>
      </c>
      <c r="AO11" s="266" t="s">
        <v>417</v>
      </c>
      <c r="AP11" s="266" t="s">
        <v>417</v>
      </c>
      <c r="AQ11" s="171" t="s">
        <v>417</v>
      </c>
      <c r="AR11" s="140"/>
      <c r="AS11" s="266"/>
      <c r="AT11" s="266"/>
      <c r="AU11" s="140"/>
      <c r="AV11" s="266"/>
      <c r="AW11" s="266"/>
      <c r="AX11" s="147"/>
      <c r="AY11" s="266"/>
      <c r="AZ11" s="140"/>
      <c r="BA11" s="266"/>
      <c r="BB11" s="147"/>
      <c r="BC11" s="266"/>
      <c r="BD11" s="266"/>
      <c r="BE11" s="266"/>
      <c r="BF11" s="266"/>
      <c r="BG11" s="266" t="s">
        <v>419</v>
      </c>
      <c r="BH11" s="266" t="s">
        <v>417</v>
      </c>
      <c r="BI11" s="266"/>
      <c r="BJ11" s="266" t="s">
        <v>417</v>
      </c>
      <c r="BK11" s="266"/>
      <c r="BL11" s="140" t="s">
        <v>422</v>
      </c>
      <c r="BN11" s="266"/>
      <c r="BO11" s="266" t="s">
        <v>417</v>
      </c>
      <c r="BP11" s="171" t="s">
        <v>417</v>
      </c>
      <c r="BQ11" s="266" t="s">
        <v>417</v>
      </c>
      <c r="BR11" s="266"/>
      <c r="BS11" s="266"/>
      <c r="BT11" s="140"/>
      <c r="BU11" s="140" t="s">
        <v>417</v>
      </c>
      <c r="BV11" s="266" t="s">
        <v>417</v>
      </c>
      <c r="BW11" s="147"/>
      <c r="BX11" s="266"/>
      <c r="BY11" s="266"/>
      <c r="BZ11" s="266" t="s">
        <v>419</v>
      </c>
      <c r="CA11" s="266"/>
      <c r="CB11" s="266"/>
      <c r="CC11" s="266"/>
      <c r="CE11" s="266"/>
      <c r="CF11" s="266"/>
      <c r="CG11" s="266"/>
      <c r="CH11" s="266"/>
      <c r="CI11" s="171"/>
      <c r="CJ11" s="266"/>
      <c r="CK11" s="266" t="s">
        <v>417</v>
      </c>
      <c r="CL11" s="140"/>
      <c r="CM11" s="266"/>
      <c r="CN11" s="266"/>
      <c r="CO11" s="266"/>
      <c r="CP11" s="266" t="s">
        <v>417</v>
      </c>
      <c r="CQ11" s="140" t="s">
        <v>417</v>
      </c>
      <c r="CR11" s="171"/>
      <c r="CS11" s="140"/>
      <c r="CT11" s="266"/>
      <c r="CU11" s="266"/>
      <c r="CV11" s="171" t="s">
        <v>417</v>
      </c>
      <c r="CW11" s="266"/>
      <c r="CX11" s="266" t="s">
        <v>417</v>
      </c>
      <c r="CY11" s="266"/>
      <c r="CZ11" s="266"/>
      <c r="DA11" s="171" t="s">
        <v>417</v>
      </c>
      <c r="DB11" s="266"/>
      <c r="DC11" s="147"/>
      <c r="DD11" s="266"/>
      <c r="DE11" s="266"/>
      <c r="DF11" s="140" t="s">
        <v>418</v>
      </c>
      <c r="DG11" s="266"/>
      <c r="DH11" s="266"/>
      <c r="DI11" s="266"/>
      <c r="DJ11" s="266"/>
      <c r="DK11" s="140"/>
      <c r="DL11" s="266" t="s">
        <v>419</v>
      </c>
      <c r="DM11" s="140"/>
      <c r="DN11" s="266"/>
      <c r="DO11" s="266"/>
      <c r="DP11" s="266"/>
      <c r="DQ11" s="140"/>
      <c r="DR11" s="140"/>
      <c r="DS11" s="266"/>
      <c r="DT11" s="266"/>
      <c r="DU11" s="266"/>
      <c r="DV11" s="140"/>
      <c r="DW11" s="13"/>
      <c r="DX11" s="140" t="s">
        <v>418</v>
      </c>
      <c r="DY11" s="266" t="s">
        <v>419</v>
      </c>
      <c r="DZ11" s="266"/>
      <c r="EA11" s="140" t="s">
        <v>418</v>
      </c>
      <c r="EB11" s="147"/>
      <c r="EC11" s="171"/>
      <c r="EG11" s="140" t="s">
        <v>417</v>
      </c>
      <c r="EI11" s="140" t="s">
        <v>417</v>
      </c>
      <c r="EJ11" s="171" t="s">
        <v>417</v>
      </c>
      <c r="EK11" s="147"/>
      <c r="EL11" s="140" t="s">
        <v>418</v>
      </c>
      <c r="EM11" s="266"/>
      <c r="EP11" s="140" t="s">
        <v>417</v>
      </c>
      <c r="FC11" s="140" t="s">
        <v>418</v>
      </c>
      <c r="FF11" s="140" t="s">
        <v>417</v>
      </c>
      <c r="FM11" s="13"/>
      <c r="FN11" s="13"/>
      <c r="FO11" s="140" t="s">
        <v>417</v>
      </c>
      <c r="FP11" s="171" t="s">
        <v>417</v>
      </c>
      <c r="FQ11" s="171" t="s">
        <v>417</v>
      </c>
      <c r="FR11" s="171" t="s">
        <v>417</v>
      </c>
      <c r="FT11" s="171" t="s">
        <v>417</v>
      </c>
      <c r="FU11" s="140" t="s">
        <v>417</v>
      </c>
      <c r="FV11" s="266"/>
      <c r="FW11" s="13"/>
      <c r="FX11" s="266"/>
      <c r="FY11" s="266"/>
      <c r="FZ11" s="266"/>
      <c r="GA11" s="140" t="s">
        <v>417</v>
      </c>
      <c r="GB11" s="266"/>
      <c r="GC11" s="140" t="s">
        <v>417</v>
      </c>
      <c r="GD11" s="266"/>
      <c r="GE11" s="266"/>
      <c r="GF11" s="171" t="s">
        <v>418</v>
      </c>
      <c r="GG11" s="140" t="s">
        <v>418</v>
      </c>
      <c r="GH11" s="266"/>
      <c r="GI11" s="266"/>
      <c r="GJ11" s="266"/>
      <c r="GK11" s="266"/>
      <c r="GL11" s="266"/>
      <c r="GM11" s="140" t="s">
        <v>418</v>
      </c>
      <c r="GN11" s="266"/>
      <c r="GO11" s="266"/>
      <c r="GP11" s="266"/>
      <c r="GQ11" s="266"/>
      <c r="GR11" s="266"/>
      <c r="GS11" s="140" t="s">
        <v>417</v>
      </c>
      <c r="GT11" s="140" t="s">
        <v>417</v>
      </c>
      <c r="GU11" s="140" t="s">
        <v>417</v>
      </c>
      <c r="GV11" s="147"/>
      <c r="GW11" s="232" t="s">
        <v>417</v>
      </c>
      <c r="GX11" s="171" t="s">
        <v>417</v>
      </c>
      <c r="GY11" s="266"/>
      <c r="GZ11" s="266"/>
      <c r="HA11" s="266"/>
      <c r="HB11" s="266" t="s">
        <v>417</v>
      </c>
      <c r="HC11" s="266"/>
      <c r="HD11" s="266"/>
      <c r="HE11" s="266"/>
      <c r="HF11" s="266"/>
      <c r="HG11" s="171"/>
      <c r="HH11" s="266"/>
      <c r="HI11" s="140"/>
      <c r="HJ11" s="147"/>
      <c r="HK11" s="266"/>
      <c r="HL11" s="266"/>
      <c r="HM11" s="140"/>
      <c r="HN11" s="171"/>
      <c r="HO11" s="171"/>
      <c r="HP11" s="266"/>
      <c r="HQ11" s="266"/>
      <c r="HR11" s="140"/>
      <c r="HS11" s="266"/>
      <c r="HT11" s="140"/>
      <c r="HU11" s="266"/>
      <c r="HV11" s="266"/>
      <c r="HW11" s="266"/>
      <c r="HX11" s="140"/>
      <c r="HY11" s="266"/>
      <c r="HZ11" s="171" t="s">
        <v>417</v>
      </c>
      <c r="IA11" s="171"/>
      <c r="IB11" s="140" t="s">
        <v>418</v>
      </c>
      <c r="IC11" s="140" t="s">
        <v>418</v>
      </c>
      <c r="ID11" s="266"/>
      <c r="IE11" s="171" t="s">
        <v>417</v>
      </c>
      <c r="IF11" s="266"/>
      <c r="IG11" s="266"/>
      <c r="IH11" s="171" t="s">
        <v>417</v>
      </c>
      <c r="II11" s="171" t="s">
        <v>417</v>
      </c>
      <c r="IJ11" s="266"/>
      <c r="IK11" s="140"/>
      <c r="IL11" s="266"/>
      <c r="IM11" s="140" t="s">
        <v>417</v>
      </c>
      <c r="IN11" s="266"/>
      <c r="IO11" s="266"/>
      <c r="IP11" s="266"/>
      <c r="IQ11" s="266"/>
      <c r="IR11" s="266"/>
      <c r="IS11" s="266"/>
      <c r="IT11" s="266"/>
      <c r="IU11" s="266"/>
      <c r="IV11" s="171" t="s">
        <v>417</v>
      </c>
      <c r="IW11" s="266"/>
      <c r="IX11" s="266"/>
      <c r="IY11" s="140"/>
      <c r="IZ11" s="266"/>
      <c r="JA11" s="140" t="s">
        <v>418</v>
      </c>
      <c r="JB11" s="140" t="s">
        <v>418</v>
      </c>
      <c r="JC11" s="266"/>
      <c r="JD11" s="266"/>
      <c r="JE11" s="140" t="s">
        <v>418</v>
      </c>
      <c r="JF11" s="171" t="s">
        <v>418</v>
      </c>
      <c r="JG11" s="266"/>
      <c r="JH11" s="266"/>
      <c r="JI11" s="266" t="s">
        <v>419</v>
      </c>
      <c r="JJ11" s="266"/>
      <c r="JK11" s="266"/>
      <c r="JL11" s="171" t="s">
        <v>418</v>
      </c>
      <c r="JM11" s="266"/>
      <c r="JN11" s="266"/>
      <c r="JO11" s="140"/>
      <c r="JP11" s="266"/>
      <c r="JQ11" s="266"/>
      <c r="JR11" s="266"/>
      <c r="JS11" s="171" t="s">
        <v>417</v>
      </c>
      <c r="JT11" s="171"/>
      <c r="JU11" s="266"/>
      <c r="JV11" s="266"/>
      <c r="JW11" s="266"/>
      <c r="JX11" s="266"/>
      <c r="JY11" s="266"/>
      <c r="JZ11" s="266"/>
      <c r="KA11" s="266"/>
      <c r="KB11" s="266"/>
      <c r="KC11" s="140" t="s">
        <v>418</v>
      </c>
      <c r="KD11" s="140"/>
      <c r="KE11" s="171" t="s">
        <v>417</v>
      </c>
      <c r="KF11" s="266"/>
      <c r="KG11" s="171" t="s">
        <v>417</v>
      </c>
      <c r="KH11" s="266"/>
      <c r="KI11" s="140" t="s">
        <v>417</v>
      </c>
      <c r="KJ11" s="266"/>
      <c r="KK11" s="266"/>
      <c r="KL11" s="266"/>
      <c r="KM11" s="171" t="s">
        <v>417</v>
      </c>
      <c r="KN11" s="266"/>
      <c r="KO11" s="266"/>
      <c r="KP11" s="266"/>
      <c r="KQ11" s="266"/>
      <c r="KR11" s="266"/>
      <c r="KS11" s="266"/>
      <c r="KT11" s="171" t="s">
        <v>417</v>
      </c>
      <c r="KU11" s="164"/>
      <c r="KV11" s="140" t="s">
        <v>418</v>
      </c>
      <c r="KW11" s="266"/>
      <c r="KX11" s="266"/>
      <c r="KY11" s="140" t="s">
        <v>418</v>
      </c>
      <c r="KZ11" s="147"/>
      <c r="LA11" s="266"/>
      <c r="LB11" s="266"/>
      <c r="LC11" s="266"/>
      <c r="LD11" s="171" t="s">
        <v>417</v>
      </c>
      <c r="LE11" s="140"/>
      <c r="LF11" s="140" t="s">
        <v>417</v>
      </c>
      <c r="LG11" s="266"/>
      <c r="LH11" s="140" t="s">
        <v>418</v>
      </c>
      <c r="LI11" s="266"/>
      <c r="LJ11" s="266"/>
      <c r="LK11" s="266"/>
      <c r="LL11" s="266"/>
      <c r="LM11" s="266"/>
      <c r="LN11" s="171" t="s">
        <v>417</v>
      </c>
      <c r="LO11" s="266"/>
      <c r="LP11" s="140" t="s">
        <v>417</v>
      </c>
      <c r="LQ11" s="266"/>
      <c r="LR11" s="266"/>
      <c r="LS11" s="266"/>
      <c r="LT11" s="266"/>
      <c r="LU11" s="266"/>
      <c r="LV11" s="140"/>
      <c r="LW11" s="266"/>
      <c r="LX11" s="266"/>
      <c r="LY11" s="266"/>
      <c r="LZ11" s="266"/>
      <c r="MA11" s="266"/>
      <c r="MB11" s="266"/>
      <c r="MC11" s="266"/>
      <c r="MD11" s="266"/>
      <c r="ME11" s="266"/>
      <c r="MF11" s="266" t="s">
        <v>419</v>
      </c>
      <c r="MG11" s="140"/>
      <c r="MH11" s="171" t="s">
        <v>418</v>
      </c>
      <c r="MI11" s="140"/>
      <c r="MJ11" s="266" t="s">
        <v>417</v>
      </c>
      <c r="MK11" s="266"/>
      <c r="ML11" s="147"/>
      <c r="MM11" s="266"/>
      <c r="MN11" s="140"/>
      <c r="MO11" s="266"/>
      <c r="MP11" s="266"/>
      <c r="MQ11" s="266"/>
      <c r="MR11" s="266"/>
      <c r="MS11" s="140"/>
      <c r="MT11" s="266"/>
      <c r="MU11" s="266"/>
      <c r="MV11" s="266"/>
      <c r="MW11" s="140" t="s">
        <v>417</v>
      </c>
      <c r="MX11" s="171" t="s">
        <v>417</v>
      </c>
      <c r="MY11" s="266"/>
      <c r="MZ11" s="266"/>
      <c r="NA11" s="140"/>
      <c r="NB11" s="140" t="s">
        <v>418</v>
      </c>
      <c r="NC11" s="171" t="s">
        <v>418</v>
      </c>
      <c r="ND11" s="266"/>
      <c r="NE11" s="266"/>
      <c r="NF11" s="266"/>
      <c r="NG11" s="266"/>
      <c r="NH11" s="266"/>
      <c r="NI11" s="266"/>
      <c r="NJ11" s="140"/>
      <c r="NK11" s="266"/>
      <c r="NL11" s="266"/>
      <c r="NM11" s="266"/>
      <c r="NN11" s="266"/>
      <c r="NO11" s="266"/>
      <c r="NP11" s="266"/>
      <c r="NQ11" s="266"/>
      <c r="NR11" s="266"/>
      <c r="NS11" s="266"/>
      <c r="NT11" s="266"/>
      <c r="NU11" s="140" t="s">
        <v>417</v>
      </c>
      <c r="NV11" s="140"/>
      <c r="NW11" s="266"/>
      <c r="NX11" s="266"/>
      <c r="NY11" s="266"/>
      <c r="NZ11" s="266"/>
      <c r="OA11" s="266"/>
      <c r="OC11" s="135">
        <f t="shared" si="0"/>
        <v>92</v>
      </c>
    </row>
    <row r="12" spans="1:413" x14ac:dyDescent="0.15">
      <c r="A12" s="266"/>
      <c r="B12" s="266" t="s">
        <v>423</v>
      </c>
      <c r="C12" s="266"/>
      <c r="D12" s="266"/>
      <c r="E12" s="266"/>
      <c r="F12" s="266" t="s">
        <v>417</v>
      </c>
      <c r="G12" s="266"/>
      <c r="H12" s="266"/>
      <c r="I12" s="266"/>
      <c r="J12" s="266"/>
      <c r="K12" s="266"/>
      <c r="L12" s="266" t="s">
        <v>417</v>
      </c>
      <c r="M12" s="266"/>
      <c r="N12" s="266"/>
      <c r="O12" s="266" t="s">
        <v>417</v>
      </c>
      <c r="P12" s="266"/>
      <c r="Q12" s="266"/>
      <c r="R12" s="266"/>
      <c r="S12" s="266"/>
      <c r="T12" s="266"/>
      <c r="U12" s="266"/>
      <c r="V12" s="266"/>
      <c r="W12" s="140"/>
      <c r="X12" s="266"/>
      <c r="Y12" s="266" t="s">
        <v>417</v>
      </c>
      <c r="Z12" s="266"/>
      <c r="AA12" s="266"/>
      <c r="AB12" s="266" t="s">
        <v>417</v>
      </c>
      <c r="AC12" s="140" t="s">
        <v>417</v>
      </c>
      <c r="AD12" s="266"/>
      <c r="AE12" s="266"/>
      <c r="AF12" s="266" t="s">
        <v>417</v>
      </c>
      <c r="AG12" s="266"/>
      <c r="AH12" s="140"/>
      <c r="AI12" s="171"/>
      <c r="AJ12" s="171"/>
      <c r="AK12" s="171"/>
      <c r="AL12" s="266"/>
      <c r="AM12" s="140"/>
      <c r="AN12" s="266" t="s">
        <v>417</v>
      </c>
      <c r="AO12" s="266" t="s">
        <v>417</v>
      </c>
      <c r="AP12" s="266" t="s">
        <v>417</v>
      </c>
      <c r="AQ12" s="171" t="s">
        <v>417</v>
      </c>
      <c r="AR12" s="140"/>
      <c r="AS12" s="266"/>
      <c r="AT12" s="266"/>
      <c r="AU12" s="140"/>
      <c r="AV12" s="266"/>
      <c r="AW12" s="266"/>
      <c r="AX12" s="147"/>
      <c r="AY12" s="266"/>
      <c r="AZ12" s="140"/>
      <c r="BA12" s="266"/>
      <c r="BB12" s="147"/>
      <c r="BC12" s="266"/>
      <c r="BD12" s="266"/>
      <c r="BE12" s="266"/>
      <c r="BF12" s="266"/>
      <c r="BG12" s="266" t="s">
        <v>419</v>
      </c>
      <c r="BH12" s="266" t="s">
        <v>417</v>
      </c>
      <c r="BI12" s="266"/>
      <c r="BJ12" s="266" t="s">
        <v>417</v>
      </c>
      <c r="BK12" s="266"/>
      <c r="BL12" s="140"/>
      <c r="BN12" s="266"/>
      <c r="BO12" s="266" t="s">
        <v>417</v>
      </c>
      <c r="BP12" s="171" t="s">
        <v>417</v>
      </c>
      <c r="BQ12" s="266" t="s">
        <v>417</v>
      </c>
      <c r="BR12" s="266"/>
      <c r="BS12" s="266"/>
      <c r="BT12" s="140"/>
      <c r="BU12" s="140" t="s">
        <v>417</v>
      </c>
      <c r="BV12" s="266" t="s">
        <v>417</v>
      </c>
      <c r="BW12" s="147"/>
      <c r="BX12" s="266"/>
      <c r="BY12" s="266"/>
      <c r="BZ12" s="266" t="s">
        <v>419</v>
      </c>
      <c r="CA12" s="266"/>
      <c r="CB12" s="266"/>
      <c r="CC12" s="266"/>
      <c r="CE12" s="266"/>
      <c r="CF12" s="266" t="s">
        <v>417</v>
      </c>
      <c r="CG12" s="266"/>
      <c r="CH12" s="266"/>
      <c r="CI12" s="171"/>
      <c r="CJ12" s="266"/>
      <c r="CK12" s="266" t="s">
        <v>417</v>
      </c>
      <c r="CL12" s="140"/>
      <c r="CM12" s="266"/>
      <c r="CN12" s="266"/>
      <c r="CO12" s="266"/>
      <c r="CP12" s="266" t="s">
        <v>417</v>
      </c>
      <c r="CQ12" s="140" t="s">
        <v>417</v>
      </c>
      <c r="CR12" s="171"/>
      <c r="CS12" s="140"/>
      <c r="CT12" s="266"/>
      <c r="CU12" s="266"/>
      <c r="CV12" s="171" t="s">
        <v>417</v>
      </c>
      <c r="CW12" s="266"/>
      <c r="CX12" s="266" t="s">
        <v>417</v>
      </c>
      <c r="CY12" s="266"/>
      <c r="CZ12" s="266"/>
      <c r="DA12" s="171" t="s">
        <v>417</v>
      </c>
      <c r="DB12" s="266"/>
      <c r="DC12" s="147"/>
      <c r="DD12" s="266"/>
      <c r="DE12" s="266"/>
      <c r="DF12" s="140" t="s">
        <v>418</v>
      </c>
      <c r="DG12" s="266"/>
      <c r="DH12" s="266"/>
      <c r="DI12" s="266"/>
      <c r="DJ12" s="266"/>
      <c r="DK12" s="140"/>
      <c r="DL12" s="266" t="s">
        <v>419</v>
      </c>
      <c r="DM12" s="140"/>
      <c r="DN12" s="266"/>
      <c r="DO12" s="266"/>
      <c r="DP12" s="140" t="s">
        <v>417</v>
      </c>
      <c r="DQ12" s="140"/>
      <c r="DR12" s="140"/>
      <c r="DS12" s="266"/>
      <c r="DT12" s="266"/>
      <c r="DU12" s="266"/>
      <c r="DV12" s="140"/>
      <c r="DW12" s="13"/>
      <c r="DX12" s="140" t="s">
        <v>418</v>
      </c>
      <c r="DY12" s="266" t="s">
        <v>419</v>
      </c>
      <c r="DZ12" s="266"/>
      <c r="EA12" s="140" t="s">
        <v>418</v>
      </c>
      <c r="EB12" s="147"/>
      <c r="EC12" s="171"/>
      <c r="EG12" s="140" t="s">
        <v>417</v>
      </c>
      <c r="EI12" s="140" t="s">
        <v>417</v>
      </c>
      <c r="EJ12" s="171" t="s">
        <v>417</v>
      </c>
      <c r="EK12" s="147"/>
      <c r="EL12" s="140" t="s">
        <v>418</v>
      </c>
      <c r="EM12" s="266"/>
      <c r="EP12" s="140" t="s">
        <v>417</v>
      </c>
      <c r="FC12" s="140" t="s">
        <v>418</v>
      </c>
      <c r="FF12" s="140" t="s">
        <v>417</v>
      </c>
      <c r="FL12" s="140" t="s">
        <v>417</v>
      </c>
      <c r="FM12" s="13"/>
      <c r="FN12" s="13"/>
      <c r="FO12" s="140" t="s">
        <v>417</v>
      </c>
      <c r="FP12" s="171" t="s">
        <v>417</v>
      </c>
      <c r="FQ12" s="171" t="s">
        <v>417</v>
      </c>
      <c r="FR12" s="171" t="s">
        <v>417</v>
      </c>
      <c r="FT12" s="171" t="s">
        <v>417</v>
      </c>
      <c r="FU12" s="140" t="s">
        <v>417</v>
      </c>
      <c r="FV12" s="266"/>
      <c r="FW12" s="140" t="s">
        <v>417</v>
      </c>
      <c r="FX12" s="266"/>
      <c r="FY12" s="266"/>
      <c r="FZ12" s="266"/>
      <c r="GA12" s="140" t="s">
        <v>417</v>
      </c>
      <c r="GB12" s="266"/>
      <c r="GC12" s="140" t="s">
        <v>417</v>
      </c>
      <c r="GD12" s="266"/>
      <c r="GE12" s="266"/>
      <c r="GF12" s="171" t="s">
        <v>418</v>
      </c>
      <c r="GG12" s="140" t="s">
        <v>418</v>
      </c>
      <c r="GH12" s="266"/>
      <c r="GI12" s="266"/>
      <c r="GJ12" s="266"/>
      <c r="GK12" s="266"/>
      <c r="GL12" s="266"/>
      <c r="GM12" s="140" t="s">
        <v>418</v>
      </c>
      <c r="GN12" s="266"/>
      <c r="GO12" s="266"/>
      <c r="GP12" s="266"/>
      <c r="GQ12" s="266"/>
      <c r="GR12" s="266"/>
      <c r="GS12" s="140" t="s">
        <v>417</v>
      </c>
      <c r="GT12" s="140" t="s">
        <v>417</v>
      </c>
      <c r="GU12" s="140" t="s">
        <v>417</v>
      </c>
      <c r="GV12" s="147" t="s">
        <v>417</v>
      </c>
      <c r="GW12" s="232" t="s">
        <v>417</v>
      </c>
      <c r="GX12" s="171" t="s">
        <v>417</v>
      </c>
      <c r="GY12" s="266"/>
      <c r="GZ12" s="266"/>
      <c r="HA12" s="266"/>
      <c r="HB12" s="266" t="s">
        <v>417</v>
      </c>
      <c r="HC12" s="266"/>
      <c r="HD12" s="266"/>
      <c r="HE12" s="266"/>
      <c r="HF12" s="266"/>
      <c r="HG12" s="171"/>
      <c r="HH12" s="266"/>
      <c r="HI12" s="140"/>
      <c r="HJ12" s="147" t="s">
        <v>417</v>
      </c>
      <c r="HK12" s="266"/>
      <c r="HL12" s="266"/>
      <c r="HM12" s="140"/>
      <c r="HN12" s="171"/>
      <c r="HO12" s="171"/>
      <c r="HP12" s="266"/>
      <c r="HQ12" s="266"/>
      <c r="HR12" s="140"/>
      <c r="HS12" s="266"/>
      <c r="HT12" s="140"/>
      <c r="HU12" s="266"/>
      <c r="HV12" s="266"/>
      <c r="HW12" s="266"/>
      <c r="HX12" s="140"/>
      <c r="HY12" s="266"/>
      <c r="HZ12" s="171" t="s">
        <v>417</v>
      </c>
      <c r="IA12" s="171"/>
      <c r="IB12" s="140" t="s">
        <v>418</v>
      </c>
      <c r="IC12" s="140" t="s">
        <v>418</v>
      </c>
      <c r="ID12" s="266"/>
      <c r="IE12" s="171" t="s">
        <v>417</v>
      </c>
      <c r="IF12" s="266"/>
      <c r="IG12" s="266"/>
      <c r="IH12" s="171" t="s">
        <v>417</v>
      </c>
      <c r="II12" s="171" t="s">
        <v>417</v>
      </c>
      <c r="IJ12" s="266"/>
      <c r="IK12" s="140"/>
      <c r="IL12" s="266"/>
      <c r="IM12" s="140" t="s">
        <v>417</v>
      </c>
      <c r="IN12" s="266"/>
      <c r="IO12" s="266"/>
      <c r="IP12" s="266"/>
      <c r="IQ12" s="266"/>
      <c r="IR12" s="266"/>
      <c r="IS12" s="266"/>
      <c r="IT12" s="266"/>
      <c r="IU12" s="266"/>
      <c r="IV12" s="171" t="s">
        <v>417</v>
      </c>
      <c r="IW12" s="266"/>
      <c r="IX12" s="266"/>
      <c r="IY12" s="140"/>
      <c r="IZ12" s="266"/>
      <c r="JA12" s="140" t="s">
        <v>418</v>
      </c>
      <c r="JB12" s="140" t="s">
        <v>418</v>
      </c>
      <c r="JC12" s="266"/>
      <c r="JD12" s="266"/>
      <c r="JE12" s="140" t="s">
        <v>418</v>
      </c>
      <c r="JF12" s="171" t="s">
        <v>418</v>
      </c>
      <c r="JG12" s="266"/>
      <c r="JH12" s="266"/>
      <c r="JI12" s="266" t="s">
        <v>419</v>
      </c>
      <c r="JJ12" s="266"/>
      <c r="JK12" s="266"/>
      <c r="JL12" s="171" t="s">
        <v>418</v>
      </c>
      <c r="JM12" s="266"/>
      <c r="JN12" s="266"/>
      <c r="JO12" s="140"/>
      <c r="JP12" s="266"/>
      <c r="JQ12" s="266"/>
      <c r="JR12" s="266"/>
      <c r="JS12" s="171" t="s">
        <v>417</v>
      </c>
      <c r="JT12" s="171"/>
      <c r="JU12" s="266"/>
      <c r="JV12" s="266"/>
      <c r="JW12" s="266"/>
      <c r="JX12" s="266"/>
      <c r="JY12" s="266"/>
      <c r="JZ12" s="266"/>
      <c r="KA12" s="266"/>
      <c r="KB12" s="266"/>
      <c r="KC12" s="140" t="s">
        <v>418</v>
      </c>
      <c r="KD12" s="140"/>
      <c r="KE12" s="171" t="s">
        <v>417</v>
      </c>
      <c r="KF12" s="266"/>
      <c r="KG12" s="171" t="s">
        <v>417</v>
      </c>
      <c r="KH12" s="266"/>
      <c r="KI12" s="140" t="s">
        <v>417</v>
      </c>
      <c r="KJ12" s="266"/>
      <c r="KK12" s="266"/>
      <c r="KL12" s="266"/>
      <c r="KM12" s="171" t="s">
        <v>417</v>
      </c>
      <c r="KN12" s="266"/>
      <c r="KO12" s="266"/>
      <c r="KP12" s="266"/>
      <c r="KQ12" s="266"/>
      <c r="KR12" s="266"/>
      <c r="KS12" s="266"/>
      <c r="KT12" s="171" t="s">
        <v>417</v>
      </c>
      <c r="KU12" s="164"/>
      <c r="KV12" s="140"/>
      <c r="KW12" s="266"/>
      <c r="KX12" s="266"/>
      <c r="KY12" s="140" t="s">
        <v>418</v>
      </c>
      <c r="KZ12" s="147"/>
      <c r="LA12" s="266"/>
      <c r="LB12" s="266"/>
      <c r="LC12" s="266"/>
      <c r="LD12" s="171" t="s">
        <v>417</v>
      </c>
      <c r="LE12" s="140"/>
      <c r="LF12" s="140" t="s">
        <v>417</v>
      </c>
      <c r="LG12" s="266"/>
      <c r="LH12" s="140" t="s">
        <v>418</v>
      </c>
      <c r="LI12" s="266"/>
      <c r="LJ12" s="266"/>
      <c r="LK12" s="266"/>
      <c r="LL12" s="266"/>
      <c r="LM12" s="266"/>
      <c r="LN12" s="171" t="s">
        <v>417</v>
      </c>
      <c r="LO12" s="266"/>
      <c r="LP12" s="140" t="s">
        <v>417</v>
      </c>
      <c r="LQ12" s="266"/>
      <c r="LR12" s="266"/>
      <c r="LS12" s="266"/>
      <c r="LT12" s="266"/>
      <c r="LU12" s="266"/>
      <c r="LV12" s="140"/>
      <c r="LW12" s="266"/>
      <c r="LX12" s="266"/>
      <c r="LY12" s="266"/>
      <c r="LZ12" s="266"/>
      <c r="MA12" s="266"/>
      <c r="MB12" s="266"/>
      <c r="MC12" s="266"/>
      <c r="MD12" s="266"/>
      <c r="ME12" s="266"/>
      <c r="MF12" s="266" t="s">
        <v>419</v>
      </c>
      <c r="MG12" s="140"/>
      <c r="MH12" s="171" t="s">
        <v>418</v>
      </c>
      <c r="MI12" s="140" t="s">
        <v>417</v>
      </c>
      <c r="MJ12" s="266" t="s">
        <v>417</v>
      </c>
      <c r="MK12" s="266"/>
      <c r="ML12" s="147"/>
      <c r="MM12" s="266"/>
      <c r="MN12" s="140"/>
      <c r="MO12" s="266"/>
      <c r="MP12" s="266"/>
      <c r="MQ12" s="266"/>
      <c r="MR12" s="266" t="s">
        <v>417</v>
      </c>
      <c r="MS12" s="140" t="s">
        <v>417</v>
      </c>
      <c r="MT12" s="266"/>
      <c r="MU12" s="266"/>
      <c r="MV12" s="266"/>
      <c r="MW12" s="140" t="s">
        <v>417</v>
      </c>
      <c r="MX12" s="171" t="s">
        <v>417</v>
      </c>
      <c r="MY12" s="266"/>
      <c r="MZ12" s="266"/>
      <c r="NA12" s="140"/>
      <c r="NB12" s="140" t="s">
        <v>418</v>
      </c>
      <c r="NC12" s="171" t="s">
        <v>418</v>
      </c>
      <c r="ND12" s="266"/>
      <c r="NE12" s="266"/>
      <c r="NF12" s="266"/>
      <c r="NG12" s="266"/>
      <c r="NH12" s="266"/>
      <c r="NI12" s="266"/>
      <c r="NJ12" s="140"/>
      <c r="NK12" s="266"/>
      <c r="NL12" s="266"/>
      <c r="NM12" s="266"/>
      <c r="NN12" s="266"/>
      <c r="NO12" s="266"/>
      <c r="NP12" s="266"/>
      <c r="NQ12" s="266"/>
      <c r="NR12" s="266"/>
      <c r="NS12" s="266"/>
      <c r="NT12" s="266"/>
      <c r="NU12" s="140" t="s">
        <v>417</v>
      </c>
      <c r="NV12" s="140"/>
      <c r="NW12" s="266"/>
      <c r="NX12" s="266"/>
      <c r="NY12" s="266"/>
      <c r="NZ12" s="266"/>
      <c r="OA12" s="266"/>
      <c r="OC12" s="135">
        <f t="shared" si="0"/>
        <v>99</v>
      </c>
    </row>
    <row r="13" spans="1:413" x14ac:dyDescent="0.15">
      <c r="A13" s="136" t="s">
        <v>424</v>
      </c>
      <c r="B13" s="136" t="s">
        <v>425</v>
      </c>
      <c r="C13" s="136"/>
      <c r="D13" s="136"/>
      <c r="E13" s="136" t="s">
        <v>417</v>
      </c>
      <c r="F13" s="136" t="s">
        <v>417</v>
      </c>
      <c r="G13" s="266"/>
      <c r="H13" s="266"/>
      <c r="I13" s="136"/>
      <c r="J13" s="266"/>
      <c r="K13" s="266"/>
      <c r="L13" s="136"/>
      <c r="M13" s="266"/>
      <c r="N13" s="136" t="s">
        <v>417</v>
      </c>
      <c r="O13" s="136"/>
      <c r="P13" s="136"/>
      <c r="Q13" s="266"/>
      <c r="R13" s="266"/>
      <c r="S13" s="266"/>
      <c r="T13" s="266"/>
      <c r="U13" s="266"/>
      <c r="V13" s="266"/>
      <c r="W13" s="143" t="s">
        <v>417</v>
      </c>
      <c r="X13" s="266"/>
      <c r="Y13" s="136" t="s">
        <v>417</v>
      </c>
      <c r="Z13" s="136"/>
      <c r="AA13" s="266"/>
      <c r="AB13" s="136" t="s">
        <v>417</v>
      </c>
      <c r="AC13" s="143" t="s">
        <v>417</v>
      </c>
      <c r="AD13" s="266"/>
      <c r="AE13" s="266"/>
      <c r="AF13" s="136" t="s">
        <v>417</v>
      </c>
      <c r="AG13" s="266"/>
      <c r="AH13" s="143"/>
      <c r="AI13" s="210" t="s">
        <v>418</v>
      </c>
      <c r="AJ13" s="210"/>
      <c r="AK13" s="210"/>
      <c r="AL13" s="266"/>
      <c r="AM13" s="143"/>
      <c r="AN13" s="136" t="s">
        <v>417</v>
      </c>
      <c r="AO13" s="136" t="s">
        <v>417</v>
      </c>
      <c r="AP13" s="136" t="s">
        <v>417</v>
      </c>
      <c r="AQ13" s="210" t="s">
        <v>417</v>
      </c>
      <c r="AR13" s="136" t="s">
        <v>417</v>
      </c>
      <c r="AS13" s="266"/>
      <c r="AT13" s="266"/>
      <c r="AU13" s="143" t="s">
        <v>418</v>
      </c>
      <c r="AV13" s="143" t="s">
        <v>418</v>
      </c>
      <c r="AW13" s="266"/>
      <c r="AX13" s="157"/>
      <c r="AY13" s="266"/>
      <c r="AZ13" s="143"/>
      <c r="BA13" s="136"/>
      <c r="BB13" s="157"/>
      <c r="BC13" s="136"/>
      <c r="BD13" s="266"/>
      <c r="BE13" s="136" t="s">
        <v>417</v>
      </c>
      <c r="BF13" s="136"/>
      <c r="BG13" s="136" t="s">
        <v>419</v>
      </c>
      <c r="BH13" s="136" t="s">
        <v>417</v>
      </c>
      <c r="BI13" s="136"/>
      <c r="BJ13" s="136" t="s">
        <v>417</v>
      </c>
      <c r="BK13" s="266"/>
      <c r="BL13" s="143" t="s">
        <v>426</v>
      </c>
      <c r="BN13" s="136"/>
      <c r="BO13" s="136"/>
      <c r="BP13" s="210" t="s">
        <v>417</v>
      </c>
      <c r="BQ13" s="136" t="s">
        <v>417</v>
      </c>
      <c r="BR13" s="266"/>
      <c r="BS13" s="136"/>
      <c r="BT13" s="143"/>
      <c r="BU13" s="143" t="s">
        <v>417</v>
      </c>
      <c r="BV13" s="136" t="s">
        <v>417</v>
      </c>
      <c r="BW13" s="157"/>
      <c r="BX13" s="266"/>
      <c r="BY13" s="266"/>
      <c r="BZ13" s="136" t="s">
        <v>419</v>
      </c>
      <c r="CA13" s="266"/>
      <c r="CB13" s="136" t="s">
        <v>418</v>
      </c>
      <c r="CC13" s="266"/>
      <c r="CE13" s="266"/>
      <c r="CF13" s="136"/>
      <c r="CG13" s="266"/>
      <c r="CH13" s="136"/>
      <c r="CI13" s="210"/>
      <c r="CJ13" s="136"/>
      <c r="CK13" s="136" t="s">
        <v>417</v>
      </c>
      <c r="CL13" s="143"/>
      <c r="CM13" s="266"/>
      <c r="CN13" s="136"/>
      <c r="CO13" s="136"/>
      <c r="CP13" s="136" t="s">
        <v>417</v>
      </c>
      <c r="CQ13" s="143" t="s">
        <v>417</v>
      </c>
      <c r="CR13" s="171"/>
      <c r="CS13" s="143" t="s">
        <v>418</v>
      </c>
      <c r="CT13" s="266"/>
      <c r="CU13" s="266"/>
      <c r="CV13" s="210" t="s">
        <v>417</v>
      </c>
      <c r="CW13" s="266"/>
      <c r="CX13" s="136" t="s">
        <v>417</v>
      </c>
      <c r="CY13" s="266"/>
      <c r="CZ13" s="266"/>
      <c r="DA13" s="210" t="s">
        <v>417</v>
      </c>
      <c r="DB13" s="266"/>
      <c r="DC13" s="157"/>
      <c r="DD13" s="266"/>
      <c r="DE13" s="136"/>
      <c r="DF13" s="143" t="s">
        <v>418</v>
      </c>
      <c r="DG13" s="266"/>
      <c r="DH13" s="266"/>
      <c r="DI13" s="266"/>
      <c r="DJ13" s="266"/>
      <c r="DK13" s="143" t="s">
        <v>417</v>
      </c>
      <c r="DL13" s="136" t="s">
        <v>419</v>
      </c>
      <c r="DM13" s="143"/>
      <c r="DN13" s="266"/>
      <c r="DO13" s="136"/>
      <c r="DP13" s="143" t="s">
        <v>417</v>
      </c>
      <c r="DQ13" s="143" t="s">
        <v>418</v>
      </c>
      <c r="DR13" s="143"/>
      <c r="DS13" s="266"/>
      <c r="DT13" s="157"/>
      <c r="DU13" s="157"/>
      <c r="DV13" s="140"/>
      <c r="DW13" s="143"/>
      <c r="DX13" s="143" t="s">
        <v>418</v>
      </c>
      <c r="DY13" s="136" t="s">
        <v>419</v>
      </c>
      <c r="DZ13" s="266"/>
      <c r="EA13" s="143" t="s">
        <v>418</v>
      </c>
      <c r="EB13" s="157"/>
      <c r="EC13" s="210" t="s">
        <v>417</v>
      </c>
      <c r="ED13" s="143" t="s">
        <v>417</v>
      </c>
      <c r="EF13" s="143"/>
      <c r="EG13" s="143" t="s">
        <v>417</v>
      </c>
      <c r="EH13" s="143"/>
      <c r="EI13" s="143" t="s">
        <v>417</v>
      </c>
      <c r="EJ13" s="210" t="s">
        <v>417</v>
      </c>
      <c r="EK13" s="157" t="s">
        <v>417</v>
      </c>
      <c r="EL13" s="143" t="s">
        <v>418</v>
      </c>
      <c r="EM13" s="266"/>
      <c r="EN13" s="143" t="s">
        <v>417</v>
      </c>
      <c r="EO13" s="143" t="s">
        <v>417</v>
      </c>
      <c r="EP13" s="143" t="s">
        <v>417</v>
      </c>
      <c r="EQ13" s="143"/>
      <c r="ES13" s="143" t="s">
        <v>417</v>
      </c>
      <c r="EY13" s="143"/>
      <c r="FB13" s="143" t="s">
        <v>417</v>
      </c>
      <c r="FC13" s="143" t="s">
        <v>418</v>
      </c>
      <c r="FF13" s="143" t="s">
        <v>417</v>
      </c>
      <c r="FI13" s="143" t="s">
        <v>417</v>
      </c>
      <c r="FL13" s="143"/>
      <c r="FM13" s="143"/>
      <c r="FN13" s="143" t="s">
        <v>417</v>
      </c>
      <c r="FO13" s="143" t="s">
        <v>417</v>
      </c>
      <c r="FP13" s="210" t="s">
        <v>417</v>
      </c>
      <c r="FQ13" s="210" t="s">
        <v>417</v>
      </c>
      <c r="FR13" s="210" t="s">
        <v>417</v>
      </c>
      <c r="FS13" s="143"/>
      <c r="FT13" s="210" t="s">
        <v>417</v>
      </c>
      <c r="FU13" s="143" t="s">
        <v>417</v>
      </c>
      <c r="FV13" s="143"/>
      <c r="FW13" s="143"/>
      <c r="FX13" s="266"/>
      <c r="FY13" s="266"/>
      <c r="FZ13" s="266"/>
      <c r="GA13" s="143" t="s">
        <v>417</v>
      </c>
      <c r="GB13" s="266"/>
      <c r="GC13" s="143" t="s">
        <v>417</v>
      </c>
      <c r="GD13" s="266"/>
      <c r="GE13" s="266"/>
      <c r="GF13" s="210" t="s">
        <v>418</v>
      </c>
      <c r="GG13" s="143" t="s">
        <v>418</v>
      </c>
      <c r="GH13" s="266"/>
      <c r="GI13" s="266"/>
      <c r="GJ13" s="266"/>
      <c r="GK13" s="266"/>
      <c r="GL13" s="266"/>
      <c r="GM13" s="143" t="s">
        <v>418</v>
      </c>
      <c r="GN13" s="266"/>
      <c r="GO13" s="266"/>
      <c r="GP13" s="266"/>
      <c r="GQ13" s="266"/>
      <c r="GR13" s="266"/>
      <c r="GS13" s="136"/>
      <c r="GT13" s="136"/>
      <c r="GU13" s="143"/>
      <c r="GV13" s="157"/>
      <c r="GW13" s="234" t="s">
        <v>417</v>
      </c>
      <c r="GX13" s="210" t="s">
        <v>417</v>
      </c>
      <c r="GY13" s="266"/>
      <c r="GZ13" s="266"/>
      <c r="HA13" s="266"/>
      <c r="HB13" s="136" t="s">
        <v>417</v>
      </c>
      <c r="HC13" s="266"/>
      <c r="HD13" s="143" t="s">
        <v>418</v>
      </c>
      <c r="HE13" s="266"/>
      <c r="HF13" s="266"/>
      <c r="HG13" s="210"/>
      <c r="HH13" s="266"/>
      <c r="HI13" s="143"/>
      <c r="HJ13" s="157"/>
      <c r="HK13" s="266"/>
      <c r="HL13" s="266"/>
      <c r="HM13" s="143"/>
      <c r="HN13" s="210"/>
      <c r="HO13" s="210"/>
      <c r="HP13" s="266"/>
      <c r="HQ13" s="266"/>
      <c r="HR13" s="143"/>
      <c r="HS13" s="266"/>
      <c r="HT13" s="143"/>
      <c r="HU13" s="136"/>
      <c r="HV13" s="266"/>
      <c r="HW13" s="143" t="s">
        <v>418</v>
      </c>
      <c r="HX13" s="143"/>
      <c r="HY13" s="266"/>
      <c r="HZ13" s="210" t="s">
        <v>417</v>
      </c>
      <c r="IA13" s="210" t="s">
        <v>417</v>
      </c>
      <c r="IB13" s="143" t="s">
        <v>418</v>
      </c>
      <c r="IC13" s="143" t="s">
        <v>418</v>
      </c>
      <c r="ID13" s="266"/>
      <c r="IE13" s="210" t="s">
        <v>417</v>
      </c>
      <c r="IF13" s="266"/>
      <c r="IG13" s="266"/>
      <c r="IH13" s="210" t="s">
        <v>417</v>
      </c>
      <c r="II13" s="210" t="s">
        <v>417</v>
      </c>
      <c r="IJ13" s="266"/>
      <c r="IK13" s="143"/>
      <c r="IL13" s="266"/>
      <c r="IM13" s="143" t="s">
        <v>417</v>
      </c>
      <c r="IN13" s="266"/>
      <c r="IO13" s="266"/>
      <c r="IP13" s="266"/>
      <c r="IQ13" s="266"/>
      <c r="IR13" s="266"/>
      <c r="IS13" s="266"/>
      <c r="IT13" s="266"/>
      <c r="IU13" s="266"/>
      <c r="IV13" s="210" t="s">
        <v>417</v>
      </c>
      <c r="IW13" s="266"/>
      <c r="IX13" s="266"/>
      <c r="IY13" s="143"/>
      <c r="IZ13" s="266"/>
      <c r="JA13" s="143"/>
      <c r="JB13" s="143" t="s">
        <v>418</v>
      </c>
      <c r="JC13" s="266"/>
      <c r="JD13" s="266"/>
      <c r="JE13" s="143" t="s">
        <v>418</v>
      </c>
      <c r="JF13" s="210" t="s">
        <v>418</v>
      </c>
      <c r="JG13" s="266"/>
      <c r="JH13" s="266"/>
      <c r="JI13" s="136" t="s">
        <v>419</v>
      </c>
      <c r="JJ13" s="266"/>
      <c r="JK13" s="266"/>
      <c r="JL13" s="210" t="s">
        <v>418</v>
      </c>
      <c r="JM13" s="266"/>
      <c r="JN13" s="266"/>
      <c r="JO13" s="143"/>
      <c r="JP13" s="266"/>
      <c r="JQ13" s="266"/>
      <c r="JR13" s="266"/>
      <c r="JS13" s="210" t="s">
        <v>417</v>
      </c>
      <c r="JT13" s="210"/>
      <c r="JU13" s="266"/>
      <c r="JV13" s="266"/>
      <c r="JW13" s="266"/>
      <c r="JX13" s="266"/>
      <c r="JY13" s="266"/>
      <c r="JZ13" s="266"/>
      <c r="KA13" s="266"/>
      <c r="KB13" s="266"/>
      <c r="KC13" s="136"/>
      <c r="KD13" s="143" t="s">
        <v>417</v>
      </c>
      <c r="KE13" s="210" t="s">
        <v>417</v>
      </c>
      <c r="KF13" s="266"/>
      <c r="KG13" s="210" t="s">
        <v>417</v>
      </c>
      <c r="KH13" s="266"/>
      <c r="KI13" s="143" t="s">
        <v>417</v>
      </c>
      <c r="KJ13" s="266"/>
      <c r="KK13" s="266"/>
      <c r="KL13" s="266"/>
      <c r="KM13" s="210" t="s">
        <v>417</v>
      </c>
      <c r="KN13" s="266"/>
      <c r="KO13" s="266"/>
      <c r="KP13" s="266"/>
      <c r="KQ13" s="266"/>
      <c r="KR13" s="266"/>
      <c r="KS13" s="266"/>
      <c r="KT13" s="210" t="s">
        <v>417</v>
      </c>
      <c r="KU13" s="164"/>
      <c r="KV13" s="143"/>
      <c r="KW13" s="266"/>
      <c r="KX13" s="266"/>
      <c r="KY13" s="143" t="s">
        <v>417</v>
      </c>
      <c r="KZ13" s="157" t="s">
        <v>417</v>
      </c>
      <c r="LA13" s="266"/>
      <c r="LB13" s="266"/>
      <c r="LC13" s="266"/>
      <c r="LD13" s="210" t="s">
        <v>417</v>
      </c>
      <c r="LE13" s="143" t="s">
        <v>417</v>
      </c>
      <c r="LF13" s="143" t="s">
        <v>417</v>
      </c>
      <c r="LG13" s="266"/>
      <c r="LH13" s="143" t="s">
        <v>418</v>
      </c>
      <c r="LI13" s="266"/>
      <c r="LJ13" s="266"/>
      <c r="LK13" s="266"/>
      <c r="LL13" s="266"/>
      <c r="LM13" s="136" t="s">
        <v>417</v>
      </c>
      <c r="LN13" s="210" t="s">
        <v>417</v>
      </c>
      <c r="LO13" s="266"/>
      <c r="LP13" s="143" t="s">
        <v>417</v>
      </c>
      <c r="LQ13" s="266"/>
      <c r="LR13" s="266"/>
      <c r="LS13" s="266"/>
      <c r="LT13" s="266"/>
      <c r="LU13" s="266"/>
      <c r="LV13" s="143" t="s">
        <v>417</v>
      </c>
      <c r="LW13" s="266"/>
      <c r="LX13" s="266"/>
      <c r="LY13" s="266"/>
      <c r="LZ13" s="266"/>
      <c r="MA13" s="266"/>
      <c r="MB13" s="266"/>
      <c r="MC13" s="136"/>
      <c r="MD13" s="266"/>
      <c r="ME13" s="266"/>
      <c r="MF13" s="136" t="s">
        <v>419</v>
      </c>
      <c r="MG13" s="143" t="s">
        <v>427</v>
      </c>
      <c r="MH13" s="210" t="s">
        <v>418</v>
      </c>
      <c r="MI13" s="143"/>
      <c r="MJ13" s="136" t="s">
        <v>417</v>
      </c>
      <c r="MK13" s="266"/>
      <c r="ML13" s="157"/>
      <c r="MM13" s="266"/>
      <c r="MN13" s="143"/>
      <c r="MO13" s="266"/>
      <c r="MP13" s="266"/>
      <c r="MQ13" s="266"/>
      <c r="MR13" s="136" t="s">
        <v>417</v>
      </c>
      <c r="MS13" s="143"/>
      <c r="MT13" s="266"/>
      <c r="MU13" s="266"/>
      <c r="MV13" s="266"/>
      <c r="MW13" s="143" t="s">
        <v>417</v>
      </c>
      <c r="MX13" s="210" t="s">
        <v>417</v>
      </c>
      <c r="MY13" s="266"/>
      <c r="MZ13" s="266"/>
      <c r="NA13" s="143"/>
      <c r="NB13" s="143" t="s">
        <v>418</v>
      </c>
      <c r="NC13" s="210" t="s">
        <v>418</v>
      </c>
      <c r="ND13" s="266"/>
      <c r="NE13" s="266"/>
      <c r="NF13" s="266"/>
      <c r="NG13" s="266"/>
      <c r="NH13" s="266"/>
      <c r="NI13" s="266"/>
      <c r="NJ13" s="140"/>
      <c r="NK13" s="266"/>
      <c r="NL13" s="266"/>
      <c r="NM13" s="266"/>
      <c r="NN13" s="266"/>
      <c r="NO13" s="266"/>
      <c r="NP13" s="266"/>
      <c r="NQ13" s="266"/>
      <c r="NR13" s="266"/>
      <c r="NS13" s="266"/>
      <c r="NT13" s="266"/>
      <c r="NU13" s="143" t="s">
        <v>417</v>
      </c>
      <c r="NV13" s="143"/>
      <c r="NW13" s="266"/>
      <c r="NX13" s="266"/>
      <c r="NY13" s="266"/>
      <c r="NZ13" s="266"/>
      <c r="OA13" s="136" t="s">
        <v>417</v>
      </c>
      <c r="OC13" s="138">
        <f t="shared" si="0"/>
        <v>116</v>
      </c>
    </row>
    <row r="14" spans="1:413" x14ac:dyDescent="0.15">
      <c r="A14" s="136"/>
      <c r="B14" s="136" t="s">
        <v>428</v>
      </c>
      <c r="C14" s="136"/>
      <c r="D14" s="136"/>
      <c r="E14" s="136"/>
      <c r="F14" s="136" t="s">
        <v>417</v>
      </c>
      <c r="G14" s="266"/>
      <c r="H14" s="266"/>
      <c r="I14" s="136"/>
      <c r="J14" s="266"/>
      <c r="K14" s="266"/>
      <c r="L14" s="136"/>
      <c r="M14" s="266"/>
      <c r="N14" s="136" t="s">
        <v>417</v>
      </c>
      <c r="O14" s="136"/>
      <c r="P14" s="136"/>
      <c r="Q14" s="266"/>
      <c r="R14" s="266"/>
      <c r="S14" s="266"/>
      <c r="T14" s="266"/>
      <c r="U14" s="266"/>
      <c r="V14" s="266"/>
      <c r="W14" s="143"/>
      <c r="X14" s="266"/>
      <c r="Y14" s="136" t="s">
        <v>417</v>
      </c>
      <c r="Z14" s="136"/>
      <c r="AA14" s="266"/>
      <c r="AB14" s="136" t="s">
        <v>417</v>
      </c>
      <c r="AC14" s="143" t="s">
        <v>417</v>
      </c>
      <c r="AD14" s="266"/>
      <c r="AE14" s="266"/>
      <c r="AF14" s="136" t="s">
        <v>417</v>
      </c>
      <c r="AG14" s="266"/>
      <c r="AH14" s="143"/>
      <c r="AI14" s="210" t="s">
        <v>418</v>
      </c>
      <c r="AJ14" s="210"/>
      <c r="AK14" s="210"/>
      <c r="AL14" s="266"/>
      <c r="AM14" s="143"/>
      <c r="AN14" s="136" t="s">
        <v>417</v>
      </c>
      <c r="AO14" s="136" t="s">
        <v>417</v>
      </c>
      <c r="AP14" s="136" t="s">
        <v>417</v>
      </c>
      <c r="AQ14" s="210" t="s">
        <v>417</v>
      </c>
      <c r="AR14" s="143"/>
      <c r="AS14" s="266"/>
      <c r="AT14" s="266"/>
      <c r="AU14" s="143" t="s">
        <v>418</v>
      </c>
      <c r="AV14" s="143" t="s">
        <v>418</v>
      </c>
      <c r="AW14" s="266"/>
      <c r="AX14" s="157"/>
      <c r="AY14" s="266"/>
      <c r="AZ14" s="143"/>
      <c r="BA14" s="136"/>
      <c r="BB14" s="157"/>
      <c r="BC14" s="136"/>
      <c r="BD14" s="266"/>
      <c r="BE14" s="136" t="s">
        <v>417</v>
      </c>
      <c r="BF14" s="136"/>
      <c r="BG14" s="136" t="s">
        <v>419</v>
      </c>
      <c r="BH14" s="136" t="s">
        <v>417</v>
      </c>
      <c r="BI14" s="136"/>
      <c r="BJ14" s="136" t="s">
        <v>417</v>
      </c>
      <c r="BK14" s="266"/>
      <c r="BL14" s="143"/>
      <c r="BN14" s="136"/>
      <c r="BO14" s="136"/>
      <c r="BP14" s="210" t="s">
        <v>417</v>
      </c>
      <c r="BQ14" s="136" t="s">
        <v>417</v>
      </c>
      <c r="BR14" s="266"/>
      <c r="BS14" s="136"/>
      <c r="BT14" s="143"/>
      <c r="BU14" s="143" t="s">
        <v>417</v>
      </c>
      <c r="BV14" s="136" t="s">
        <v>417</v>
      </c>
      <c r="BW14" s="157"/>
      <c r="BX14" s="266"/>
      <c r="BY14" s="266"/>
      <c r="BZ14" s="136" t="s">
        <v>419</v>
      </c>
      <c r="CA14" s="266"/>
      <c r="CB14" s="136" t="s">
        <v>418</v>
      </c>
      <c r="CC14" s="266"/>
      <c r="CE14" s="266"/>
      <c r="CF14" s="136"/>
      <c r="CG14" s="266"/>
      <c r="CH14" s="136"/>
      <c r="CI14" s="210"/>
      <c r="CJ14" s="136"/>
      <c r="CK14" s="136" t="s">
        <v>417</v>
      </c>
      <c r="CL14" s="143"/>
      <c r="CM14" s="266"/>
      <c r="CN14" s="136"/>
      <c r="CO14" s="136"/>
      <c r="CP14" s="136" t="s">
        <v>417</v>
      </c>
      <c r="CQ14" s="143" t="s">
        <v>417</v>
      </c>
      <c r="CR14" s="171"/>
      <c r="CS14" s="143" t="s">
        <v>418</v>
      </c>
      <c r="CT14" s="266"/>
      <c r="CU14" s="266"/>
      <c r="CV14" s="210" t="s">
        <v>417</v>
      </c>
      <c r="CW14" s="266"/>
      <c r="CX14" s="136" t="s">
        <v>417</v>
      </c>
      <c r="CY14" s="266"/>
      <c r="CZ14" s="266"/>
      <c r="DA14" s="210" t="s">
        <v>417</v>
      </c>
      <c r="DB14" s="266"/>
      <c r="DC14" s="157"/>
      <c r="DD14" s="266"/>
      <c r="DE14" s="136"/>
      <c r="DF14" s="143" t="s">
        <v>418</v>
      </c>
      <c r="DG14" s="266"/>
      <c r="DH14" s="266"/>
      <c r="DI14" s="266"/>
      <c r="DJ14" s="266"/>
      <c r="DK14" s="143" t="s">
        <v>417</v>
      </c>
      <c r="DL14" s="136" t="s">
        <v>419</v>
      </c>
      <c r="DM14" s="143"/>
      <c r="DN14" s="266"/>
      <c r="DO14" s="136"/>
      <c r="DP14" s="143" t="s">
        <v>417</v>
      </c>
      <c r="DQ14" s="143" t="s">
        <v>418</v>
      </c>
      <c r="DR14" s="143"/>
      <c r="DS14" s="266"/>
      <c r="DT14" s="157"/>
      <c r="DU14" s="157"/>
      <c r="DV14" s="140"/>
      <c r="DW14" s="143"/>
      <c r="DX14" s="143" t="s">
        <v>418</v>
      </c>
      <c r="DY14" s="136" t="s">
        <v>419</v>
      </c>
      <c r="DZ14" s="266"/>
      <c r="EA14" s="143" t="s">
        <v>418</v>
      </c>
      <c r="EB14" s="157"/>
      <c r="EC14" s="210"/>
      <c r="ED14" s="143" t="s">
        <v>417</v>
      </c>
      <c r="EF14" s="143"/>
      <c r="EG14" s="143" t="s">
        <v>417</v>
      </c>
      <c r="EH14" s="143"/>
      <c r="EI14" s="143" t="s">
        <v>417</v>
      </c>
      <c r="EJ14" s="210" t="s">
        <v>417</v>
      </c>
      <c r="EK14" s="157"/>
      <c r="EL14" s="143" t="s">
        <v>418</v>
      </c>
      <c r="EM14" s="266"/>
      <c r="EN14" s="143" t="s">
        <v>417</v>
      </c>
      <c r="EO14" s="143"/>
      <c r="EP14" s="143" t="s">
        <v>417</v>
      </c>
      <c r="EQ14" s="143"/>
      <c r="ES14" s="143" t="s">
        <v>417</v>
      </c>
      <c r="EY14" s="143"/>
      <c r="FB14" s="143" t="s">
        <v>417</v>
      </c>
      <c r="FC14" s="143" t="s">
        <v>418</v>
      </c>
      <c r="FF14" s="143" t="s">
        <v>417</v>
      </c>
      <c r="FI14" s="143" t="s">
        <v>417</v>
      </c>
      <c r="FL14" s="143"/>
      <c r="FM14" s="143"/>
      <c r="FN14" s="143" t="s">
        <v>417</v>
      </c>
      <c r="FO14" s="143" t="s">
        <v>417</v>
      </c>
      <c r="FP14" s="210" t="s">
        <v>417</v>
      </c>
      <c r="FQ14" s="210" t="s">
        <v>417</v>
      </c>
      <c r="FR14" s="210" t="s">
        <v>417</v>
      </c>
      <c r="FS14" s="143"/>
      <c r="FT14" s="210" t="s">
        <v>417</v>
      </c>
      <c r="FU14" s="143" t="s">
        <v>417</v>
      </c>
      <c r="FV14" s="143"/>
      <c r="FW14" s="143"/>
      <c r="FX14" s="266"/>
      <c r="FY14" s="266"/>
      <c r="FZ14" s="266"/>
      <c r="GA14" s="143" t="s">
        <v>417</v>
      </c>
      <c r="GB14" s="266"/>
      <c r="GC14" s="143" t="s">
        <v>417</v>
      </c>
      <c r="GD14" s="266"/>
      <c r="GE14" s="266"/>
      <c r="GF14" s="210" t="s">
        <v>418</v>
      </c>
      <c r="GG14" s="143" t="s">
        <v>418</v>
      </c>
      <c r="GH14" s="266"/>
      <c r="GI14" s="266"/>
      <c r="GJ14" s="266"/>
      <c r="GK14" s="266"/>
      <c r="GL14" s="266"/>
      <c r="GM14" s="143" t="s">
        <v>418</v>
      </c>
      <c r="GN14" s="266"/>
      <c r="GO14" s="266"/>
      <c r="GP14" s="266"/>
      <c r="GQ14" s="266"/>
      <c r="GR14" s="266"/>
      <c r="GS14" s="136"/>
      <c r="GT14" s="136"/>
      <c r="GU14" s="143"/>
      <c r="GV14" s="157"/>
      <c r="GW14" s="234" t="s">
        <v>417</v>
      </c>
      <c r="GX14" s="210" t="s">
        <v>417</v>
      </c>
      <c r="GY14" s="266"/>
      <c r="GZ14" s="266"/>
      <c r="HA14" s="266"/>
      <c r="HB14" s="136" t="s">
        <v>417</v>
      </c>
      <c r="HC14" s="266"/>
      <c r="HD14" s="143" t="s">
        <v>418</v>
      </c>
      <c r="HE14" s="266"/>
      <c r="HF14" s="266"/>
      <c r="HG14" s="210"/>
      <c r="HH14" s="266"/>
      <c r="HI14" s="143"/>
      <c r="HJ14" s="157"/>
      <c r="HK14" s="266"/>
      <c r="HL14" s="266"/>
      <c r="HM14" s="143"/>
      <c r="HN14" s="210"/>
      <c r="HO14" s="210"/>
      <c r="HP14" s="266"/>
      <c r="HQ14" s="266"/>
      <c r="HR14" s="143"/>
      <c r="HS14" s="266"/>
      <c r="HT14" s="143"/>
      <c r="HU14" s="136"/>
      <c r="HV14" s="266"/>
      <c r="HW14" s="143" t="s">
        <v>418</v>
      </c>
      <c r="HX14" s="143"/>
      <c r="HY14" s="266"/>
      <c r="HZ14" s="210" t="s">
        <v>417</v>
      </c>
      <c r="IA14" s="210"/>
      <c r="IB14" s="143" t="s">
        <v>418</v>
      </c>
      <c r="IC14" s="143" t="s">
        <v>418</v>
      </c>
      <c r="ID14" s="266"/>
      <c r="IE14" s="210" t="s">
        <v>417</v>
      </c>
      <c r="IF14" s="266"/>
      <c r="IG14" s="266"/>
      <c r="IH14" s="210" t="s">
        <v>417</v>
      </c>
      <c r="II14" s="210" t="s">
        <v>417</v>
      </c>
      <c r="IJ14" s="266"/>
      <c r="IK14" s="143"/>
      <c r="IL14" s="266"/>
      <c r="IM14" s="143" t="s">
        <v>417</v>
      </c>
      <c r="IN14" s="266"/>
      <c r="IO14" s="266"/>
      <c r="IP14" s="266"/>
      <c r="IQ14" s="266"/>
      <c r="IR14" s="266"/>
      <c r="IS14" s="266"/>
      <c r="IT14" s="266"/>
      <c r="IU14" s="266"/>
      <c r="IV14" s="210" t="s">
        <v>417</v>
      </c>
      <c r="IW14" s="266"/>
      <c r="IX14" s="266"/>
      <c r="IY14" s="143"/>
      <c r="IZ14" s="266"/>
      <c r="JA14" s="143"/>
      <c r="JB14" s="143" t="s">
        <v>418</v>
      </c>
      <c r="JC14" s="266"/>
      <c r="JD14" s="266"/>
      <c r="JE14" s="143" t="s">
        <v>418</v>
      </c>
      <c r="JF14" s="210" t="s">
        <v>418</v>
      </c>
      <c r="JG14" s="266"/>
      <c r="JH14" s="266"/>
      <c r="JI14" s="136" t="s">
        <v>419</v>
      </c>
      <c r="JJ14" s="266"/>
      <c r="JK14" s="266"/>
      <c r="JL14" s="210" t="s">
        <v>418</v>
      </c>
      <c r="JM14" s="266"/>
      <c r="JN14" s="266"/>
      <c r="JO14" s="143"/>
      <c r="JP14" s="266"/>
      <c r="JQ14" s="266"/>
      <c r="JR14" s="266"/>
      <c r="JS14" s="210" t="s">
        <v>417</v>
      </c>
      <c r="JT14" s="210"/>
      <c r="JU14" s="266"/>
      <c r="JV14" s="266"/>
      <c r="JW14" s="266"/>
      <c r="JX14" s="266"/>
      <c r="JY14" s="266"/>
      <c r="JZ14" s="266"/>
      <c r="KA14" s="266"/>
      <c r="KB14" s="266"/>
      <c r="KC14" s="136"/>
      <c r="KD14" s="143" t="s">
        <v>417</v>
      </c>
      <c r="KE14" s="210" t="s">
        <v>417</v>
      </c>
      <c r="KF14" s="266"/>
      <c r="KG14" s="210" t="s">
        <v>417</v>
      </c>
      <c r="KH14" s="266"/>
      <c r="KI14" s="143" t="s">
        <v>417</v>
      </c>
      <c r="KJ14" s="266"/>
      <c r="KK14" s="266"/>
      <c r="KL14" s="266"/>
      <c r="KM14" s="210" t="s">
        <v>417</v>
      </c>
      <c r="KN14" s="266"/>
      <c r="KO14" s="266"/>
      <c r="KP14" s="266"/>
      <c r="KQ14" s="266"/>
      <c r="KR14" s="266"/>
      <c r="KS14" s="266"/>
      <c r="KT14" s="210" t="s">
        <v>417</v>
      </c>
      <c r="KU14" s="164"/>
      <c r="KV14" s="143"/>
      <c r="KW14" s="266"/>
      <c r="KX14" s="266"/>
      <c r="KY14" s="143" t="s">
        <v>417</v>
      </c>
      <c r="KZ14" s="157"/>
      <c r="LA14" s="266"/>
      <c r="LB14" s="266"/>
      <c r="LC14" s="266"/>
      <c r="LD14" s="210" t="s">
        <v>417</v>
      </c>
      <c r="LE14" s="143" t="s">
        <v>417</v>
      </c>
      <c r="LF14" s="143" t="s">
        <v>417</v>
      </c>
      <c r="LG14" s="266"/>
      <c r="LH14" s="143" t="s">
        <v>418</v>
      </c>
      <c r="LI14" s="266"/>
      <c r="LJ14" s="266"/>
      <c r="LK14" s="266"/>
      <c r="LL14" s="266"/>
      <c r="LM14" s="136"/>
      <c r="LN14" s="210" t="s">
        <v>417</v>
      </c>
      <c r="LO14" s="266"/>
      <c r="LP14" s="143" t="s">
        <v>417</v>
      </c>
      <c r="LQ14" s="266"/>
      <c r="LR14" s="266"/>
      <c r="LS14" s="266"/>
      <c r="LT14" s="266"/>
      <c r="LU14" s="266"/>
      <c r="LV14" s="143" t="s">
        <v>417</v>
      </c>
      <c r="LW14" s="266"/>
      <c r="LX14" s="266"/>
      <c r="LY14" s="266"/>
      <c r="LZ14" s="266"/>
      <c r="MA14" s="266"/>
      <c r="MB14" s="266"/>
      <c r="MC14" s="136"/>
      <c r="MD14" s="266"/>
      <c r="ME14" s="266"/>
      <c r="MF14" s="136" t="s">
        <v>419</v>
      </c>
      <c r="MG14" s="143"/>
      <c r="MH14" s="210" t="s">
        <v>418</v>
      </c>
      <c r="MI14" s="143"/>
      <c r="MJ14" s="136" t="s">
        <v>417</v>
      </c>
      <c r="MK14" s="266"/>
      <c r="ML14" s="157"/>
      <c r="MM14" s="266"/>
      <c r="MN14" s="143"/>
      <c r="MO14" s="266"/>
      <c r="MP14" s="266"/>
      <c r="MQ14" s="266"/>
      <c r="MR14" s="136" t="s">
        <v>417</v>
      </c>
      <c r="MS14" s="143"/>
      <c r="MT14" s="266"/>
      <c r="MU14" s="266"/>
      <c r="MV14" s="266"/>
      <c r="MW14" s="143" t="s">
        <v>417</v>
      </c>
      <c r="MX14" s="210" t="s">
        <v>417</v>
      </c>
      <c r="MY14" s="266"/>
      <c r="MZ14" s="266"/>
      <c r="NA14" s="143"/>
      <c r="NB14" s="143" t="s">
        <v>418</v>
      </c>
      <c r="NC14" s="210" t="s">
        <v>418</v>
      </c>
      <c r="ND14" s="266"/>
      <c r="NE14" s="266"/>
      <c r="NF14" s="266"/>
      <c r="NG14" s="266"/>
      <c r="NH14" s="266"/>
      <c r="NI14" s="266"/>
      <c r="NJ14" s="140"/>
      <c r="NK14" s="266"/>
      <c r="NL14" s="266"/>
      <c r="NM14" s="266"/>
      <c r="NN14" s="266"/>
      <c r="NO14" s="266"/>
      <c r="NP14" s="266"/>
      <c r="NQ14" s="266"/>
      <c r="NR14" s="266"/>
      <c r="NS14" s="266"/>
      <c r="NT14" s="266"/>
      <c r="NU14" s="143" t="s">
        <v>417</v>
      </c>
      <c r="NV14" s="143"/>
      <c r="NW14" s="266"/>
      <c r="NX14" s="266"/>
      <c r="NY14" s="266"/>
      <c r="NZ14" s="266"/>
      <c r="OA14" s="136" t="s">
        <v>417</v>
      </c>
      <c r="OC14" s="138">
        <f t="shared" si="0"/>
        <v>105</v>
      </c>
    </row>
    <row r="15" spans="1:413" x14ac:dyDescent="0.15">
      <c r="A15" s="266" t="s">
        <v>429</v>
      </c>
      <c r="B15" s="266" t="s">
        <v>430</v>
      </c>
      <c r="C15" s="266"/>
      <c r="D15" s="266"/>
      <c r="E15" s="266"/>
      <c r="F15" s="266" t="s">
        <v>417</v>
      </c>
      <c r="G15" s="266"/>
      <c r="H15" s="266"/>
      <c r="I15" s="266"/>
      <c r="J15" s="266"/>
      <c r="K15" s="266"/>
      <c r="L15" s="266"/>
      <c r="M15" s="266"/>
      <c r="N15" s="266"/>
      <c r="O15" s="266"/>
      <c r="P15" s="266"/>
      <c r="Q15" s="266"/>
      <c r="R15" s="266"/>
      <c r="S15" s="266"/>
      <c r="T15" s="266"/>
      <c r="U15" s="266"/>
      <c r="V15" s="266"/>
      <c r="W15" s="140"/>
      <c r="X15" s="266"/>
      <c r="Y15" s="266" t="s">
        <v>417</v>
      </c>
      <c r="Z15" s="266" t="s">
        <v>417</v>
      </c>
      <c r="AA15" s="266"/>
      <c r="AB15" s="266" t="s">
        <v>417</v>
      </c>
      <c r="AC15" s="140" t="s">
        <v>417</v>
      </c>
      <c r="AD15" s="266"/>
      <c r="AE15" s="266"/>
      <c r="AF15" s="266" t="s">
        <v>417</v>
      </c>
      <c r="AG15" s="266"/>
      <c r="AH15" s="140"/>
      <c r="AI15" s="171" t="s">
        <v>418</v>
      </c>
      <c r="AJ15" s="171"/>
      <c r="AK15" s="171"/>
      <c r="AL15" s="266"/>
      <c r="AM15" s="140"/>
      <c r="AN15" s="266" t="s">
        <v>417</v>
      </c>
      <c r="AO15" s="266" t="s">
        <v>417</v>
      </c>
      <c r="AP15" s="266" t="s">
        <v>417</v>
      </c>
      <c r="AQ15" s="171" t="s">
        <v>417</v>
      </c>
      <c r="AR15" s="140"/>
      <c r="AS15" s="266"/>
      <c r="AT15" s="266"/>
      <c r="AU15" s="140" t="s">
        <v>418</v>
      </c>
      <c r="AV15" s="140" t="s">
        <v>418</v>
      </c>
      <c r="AW15" s="266"/>
      <c r="AX15" s="147" t="s">
        <v>417</v>
      </c>
      <c r="AY15" s="266"/>
      <c r="AZ15" s="140" t="s">
        <v>417</v>
      </c>
      <c r="BA15" s="266" t="s">
        <v>417</v>
      </c>
      <c r="BB15" s="147"/>
      <c r="BC15" s="266"/>
      <c r="BD15" s="266"/>
      <c r="BE15" s="266"/>
      <c r="BF15" s="266"/>
      <c r="BG15" s="266"/>
      <c r="BH15" s="266"/>
      <c r="BI15" s="266" t="s">
        <v>417</v>
      </c>
      <c r="BJ15" s="266" t="s">
        <v>417</v>
      </c>
      <c r="BK15" s="266"/>
      <c r="BL15" s="140"/>
      <c r="BN15" s="266"/>
      <c r="BO15" s="266"/>
      <c r="BP15" s="171" t="s">
        <v>417</v>
      </c>
      <c r="BQ15" s="266" t="s">
        <v>417</v>
      </c>
      <c r="BR15" s="266"/>
      <c r="BS15" s="266"/>
      <c r="BT15" s="140"/>
      <c r="BU15" s="140" t="s">
        <v>417</v>
      </c>
      <c r="BV15" s="266" t="s">
        <v>417</v>
      </c>
      <c r="BW15" s="147"/>
      <c r="BX15" s="266"/>
      <c r="BY15" s="266"/>
      <c r="BZ15" s="266" t="s">
        <v>419</v>
      </c>
      <c r="CA15" s="266"/>
      <c r="CB15" s="266"/>
      <c r="CC15" s="266"/>
      <c r="CE15" s="266"/>
      <c r="CF15" s="266"/>
      <c r="CG15" s="266"/>
      <c r="CH15" s="266" t="s">
        <v>417</v>
      </c>
      <c r="CI15" s="171"/>
      <c r="CJ15" s="266"/>
      <c r="CK15" s="266" t="s">
        <v>417</v>
      </c>
      <c r="CL15" s="140" t="s">
        <v>417</v>
      </c>
      <c r="CM15" s="266"/>
      <c r="CN15" s="266" t="s">
        <v>418</v>
      </c>
      <c r="CO15" s="266"/>
      <c r="CP15" s="266" t="s">
        <v>417</v>
      </c>
      <c r="CQ15" s="140" t="s">
        <v>417</v>
      </c>
      <c r="CR15" s="171"/>
      <c r="CS15" s="140" t="s">
        <v>418</v>
      </c>
      <c r="CT15" s="266"/>
      <c r="CU15" s="266"/>
      <c r="CV15" s="171" t="s">
        <v>417</v>
      </c>
      <c r="CW15" s="266"/>
      <c r="CX15" s="266" t="s">
        <v>417</v>
      </c>
      <c r="CY15" s="266"/>
      <c r="CZ15" s="266"/>
      <c r="DA15" s="171" t="s">
        <v>417</v>
      </c>
      <c r="DB15" s="266"/>
      <c r="DC15" s="147"/>
      <c r="DD15" s="266"/>
      <c r="DE15" s="266"/>
      <c r="DF15" s="140" t="s">
        <v>418</v>
      </c>
      <c r="DG15" s="266"/>
      <c r="DH15" s="266"/>
      <c r="DI15" s="266"/>
      <c r="DJ15" s="266"/>
      <c r="DK15" s="140" t="s">
        <v>417</v>
      </c>
      <c r="DL15" s="266" t="s">
        <v>419</v>
      </c>
      <c r="DM15" s="140"/>
      <c r="DN15" s="266"/>
      <c r="DO15" s="266" t="s">
        <v>417</v>
      </c>
      <c r="DP15" s="140" t="s">
        <v>417</v>
      </c>
      <c r="DQ15" s="140" t="s">
        <v>418</v>
      </c>
      <c r="DR15" s="140"/>
      <c r="DS15" s="266"/>
      <c r="DT15" s="147"/>
      <c r="DU15" s="147"/>
      <c r="DV15" s="140"/>
      <c r="DW15" s="140" t="s">
        <v>417</v>
      </c>
      <c r="DX15" s="140" t="s">
        <v>418</v>
      </c>
      <c r="DY15" s="266"/>
      <c r="DZ15" s="266"/>
      <c r="EA15" s="140" t="s">
        <v>418</v>
      </c>
      <c r="EB15" s="147"/>
      <c r="EC15" s="171"/>
      <c r="EG15" s="140" t="s">
        <v>417</v>
      </c>
      <c r="EI15" s="140" t="s">
        <v>417</v>
      </c>
      <c r="EJ15" s="171" t="s">
        <v>417</v>
      </c>
      <c r="EK15" s="147"/>
      <c r="EL15" s="140" t="s">
        <v>418</v>
      </c>
      <c r="EM15" s="266"/>
      <c r="EO15" s="140" t="s">
        <v>417</v>
      </c>
      <c r="EP15" s="140" t="s">
        <v>417</v>
      </c>
      <c r="ES15" s="140" t="s">
        <v>417</v>
      </c>
      <c r="FC15" s="140" t="s">
        <v>418</v>
      </c>
      <c r="FI15" s="140" t="s">
        <v>417</v>
      </c>
      <c r="FL15" s="140" t="s">
        <v>417</v>
      </c>
      <c r="FM15" s="140" t="s">
        <v>417</v>
      </c>
      <c r="FN15" s="140" t="s">
        <v>417</v>
      </c>
      <c r="FO15" s="140" t="s">
        <v>417</v>
      </c>
      <c r="FP15" s="171" t="s">
        <v>417</v>
      </c>
      <c r="FQ15" s="171" t="s">
        <v>417</v>
      </c>
      <c r="FR15" s="171" t="s">
        <v>417</v>
      </c>
      <c r="FT15" s="171" t="s">
        <v>417</v>
      </c>
      <c r="FU15" s="140" t="s">
        <v>417</v>
      </c>
      <c r="FV15" s="140"/>
      <c r="FW15" s="140" t="s">
        <v>417</v>
      </c>
      <c r="FX15" s="266"/>
      <c r="FY15" s="266"/>
      <c r="FZ15" s="266"/>
      <c r="GA15" s="140" t="s">
        <v>417</v>
      </c>
      <c r="GB15" s="266"/>
      <c r="GC15" s="140" t="s">
        <v>417</v>
      </c>
      <c r="GD15" s="266"/>
      <c r="GE15" s="266"/>
      <c r="GF15" s="171" t="s">
        <v>418</v>
      </c>
      <c r="GG15" s="140" t="s">
        <v>418</v>
      </c>
      <c r="GH15" s="266"/>
      <c r="GI15" s="266"/>
      <c r="GJ15" s="266"/>
      <c r="GK15" s="266"/>
      <c r="GL15" s="266"/>
      <c r="GM15" s="140" t="s">
        <v>418</v>
      </c>
      <c r="GN15" s="266"/>
      <c r="GO15" s="266"/>
      <c r="GP15" s="266"/>
      <c r="GQ15" s="266"/>
      <c r="GR15" s="266"/>
      <c r="GS15" s="266"/>
      <c r="GT15" s="266"/>
      <c r="GU15" s="140" t="s">
        <v>417</v>
      </c>
      <c r="GV15" s="147"/>
      <c r="GW15" s="232" t="s">
        <v>417</v>
      </c>
      <c r="GX15" s="171" t="s">
        <v>417</v>
      </c>
      <c r="GY15" s="266"/>
      <c r="GZ15" s="266"/>
      <c r="HA15" s="266"/>
      <c r="HB15" s="266" t="s">
        <v>417</v>
      </c>
      <c r="HC15" s="266"/>
      <c r="HD15" s="266" t="s">
        <v>417</v>
      </c>
      <c r="HE15" s="266"/>
      <c r="HF15" s="266"/>
      <c r="HG15" s="171" t="s">
        <v>418</v>
      </c>
      <c r="HH15" s="266"/>
      <c r="HI15" s="140"/>
      <c r="HJ15" s="147"/>
      <c r="HK15" s="266"/>
      <c r="HL15" s="266"/>
      <c r="HM15" s="140" t="s">
        <v>417</v>
      </c>
      <c r="HN15" s="171"/>
      <c r="HO15" s="171"/>
      <c r="HP15" s="266"/>
      <c r="HQ15" s="266"/>
      <c r="HR15" s="140"/>
      <c r="HS15" s="266"/>
      <c r="HT15" s="140"/>
      <c r="HU15" s="266"/>
      <c r="HV15" s="266"/>
      <c r="HW15" s="266" t="s">
        <v>417</v>
      </c>
      <c r="HX15" s="140"/>
      <c r="HY15" s="266"/>
      <c r="HZ15" s="171" t="s">
        <v>417</v>
      </c>
      <c r="IA15" s="171"/>
      <c r="IB15" s="140" t="s">
        <v>418</v>
      </c>
      <c r="IC15" s="266"/>
      <c r="ID15" s="266"/>
      <c r="IE15" s="171" t="s">
        <v>417</v>
      </c>
      <c r="IF15" s="266"/>
      <c r="IG15" s="266"/>
      <c r="IH15" s="171" t="s">
        <v>417</v>
      </c>
      <c r="II15" s="171" t="s">
        <v>417</v>
      </c>
      <c r="IJ15" s="266"/>
      <c r="IK15" s="140" t="s">
        <v>417</v>
      </c>
      <c r="IL15" s="266"/>
      <c r="IM15" s="140" t="s">
        <v>417</v>
      </c>
      <c r="IN15" s="266"/>
      <c r="IO15" s="266"/>
      <c r="IP15" s="266"/>
      <c r="IQ15" s="266"/>
      <c r="IR15" s="266"/>
      <c r="IS15" s="266"/>
      <c r="IT15" s="266"/>
      <c r="IU15" s="266"/>
      <c r="IV15" s="171" t="s">
        <v>417</v>
      </c>
      <c r="IW15" s="266"/>
      <c r="IX15" s="266"/>
      <c r="IY15" s="140" t="s">
        <v>418</v>
      </c>
      <c r="IZ15" s="266"/>
      <c r="JA15" s="140" t="s">
        <v>418</v>
      </c>
      <c r="JB15" s="140" t="s">
        <v>418</v>
      </c>
      <c r="JC15" s="266"/>
      <c r="JD15" s="266"/>
      <c r="JE15" s="140" t="s">
        <v>418</v>
      </c>
      <c r="JF15" s="171" t="s">
        <v>418</v>
      </c>
      <c r="JG15" s="266"/>
      <c r="JH15" s="266"/>
      <c r="JI15" s="266" t="s">
        <v>419</v>
      </c>
      <c r="JJ15" s="266"/>
      <c r="JK15" s="266"/>
      <c r="JL15" s="171" t="s">
        <v>418</v>
      </c>
      <c r="JM15" s="266"/>
      <c r="JN15" s="266"/>
      <c r="JO15" s="140"/>
      <c r="JP15" s="266"/>
      <c r="JQ15" s="266"/>
      <c r="JR15" s="266"/>
      <c r="JS15" s="171" t="s">
        <v>417</v>
      </c>
      <c r="JT15" s="171"/>
      <c r="JU15" s="266"/>
      <c r="JV15" s="266"/>
      <c r="JW15" s="266"/>
      <c r="JX15" s="266"/>
      <c r="JY15" s="266"/>
      <c r="JZ15" s="266"/>
      <c r="KA15" s="266"/>
      <c r="KB15" s="266"/>
      <c r="KC15" s="266"/>
      <c r="KD15" s="140"/>
      <c r="KE15" s="171" t="s">
        <v>417</v>
      </c>
      <c r="KF15" s="266"/>
      <c r="KG15" s="171" t="s">
        <v>417</v>
      </c>
      <c r="KH15" s="266"/>
      <c r="KI15" s="140" t="s">
        <v>417</v>
      </c>
      <c r="KJ15" s="266"/>
      <c r="KK15" s="266"/>
      <c r="KL15" s="266"/>
      <c r="KM15" s="171" t="s">
        <v>417</v>
      </c>
      <c r="KN15" s="266"/>
      <c r="KO15" s="266"/>
      <c r="KP15" s="266"/>
      <c r="KQ15" s="266"/>
      <c r="KR15" s="266"/>
      <c r="KS15" s="266"/>
      <c r="KT15" s="171" t="s">
        <v>417</v>
      </c>
      <c r="KU15" s="164"/>
      <c r="KV15" s="140"/>
      <c r="KW15" s="266"/>
      <c r="KX15" s="266"/>
      <c r="KY15" s="140" t="s">
        <v>417</v>
      </c>
      <c r="KZ15" s="147"/>
      <c r="LA15" s="266"/>
      <c r="LB15" s="266"/>
      <c r="LC15" s="266"/>
      <c r="LD15" s="171" t="s">
        <v>417</v>
      </c>
      <c r="LE15" s="140" t="s">
        <v>417</v>
      </c>
      <c r="LF15" s="266"/>
      <c r="LG15" s="266"/>
      <c r="LH15" s="140" t="s">
        <v>418</v>
      </c>
      <c r="LI15" s="266"/>
      <c r="LJ15" s="266"/>
      <c r="LK15" s="266"/>
      <c r="LL15" s="266"/>
      <c r="LM15" s="266"/>
      <c r="LN15" s="171" t="s">
        <v>417</v>
      </c>
      <c r="LO15" s="266"/>
      <c r="LP15" s="140" t="s">
        <v>417</v>
      </c>
      <c r="LQ15" s="266"/>
      <c r="LR15" s="266"/>
      <c r="LS15" s="266"/>
      <c r="LT15" s="266"/>
      <c r="LU15" s="266"/>
      <c r="LV15" s="140"/>
      <c r="LW15" s="266"/>
      <c r="LX15" s="266"/>
      <c r="LY15" s="266"/>
      <c r="LZ15" s="266"/>
      <c r="MA15" s="266"/>
      <c r="MB15" s="266"/>
      <c r="MC15" s="266"/>
      <c r="MD15" s="266"/>
      <c r="ME15" s="266"/>
      <c r="MF15" s="266" t="s">
        <v>419</v>
      </c>
      <c r="MG15" s="140"/>
      <c r="MH15" s="171" t="s">
        <v>418</v>
      </c>
      <c r="MI15" s="140"/>
      <c r="MJ15" s="266" t="s">
        <v>417</v>
      </c>
      <c r="MK15" s="266"/>
      <c r="ML15" s="147"/>
      <c r="MM15" s="266"/>
      <c r="MN15" s="140"/>
      <c r="MO15" s="266"/>
      <c r="MP15" s="266"/>
      <c r="MQ15" s="266"/>
      <c r="MR15" s="266" t="s">
        <v>417</v>
      </c>
      <c r="MS15" s="140" t="s">
        <v>417</v>
      </c>
      <c r="MT15" s="266"/>
      <c r="MU15" s="266"/>
      <c r="MV15" s="266"/>
      <c r="MW15" s="140" t="s">
        <v>417</v>
      </c>
      <c r="MX15" s="171" t="s">
        <v>417</v>
      </c>
      <c r="MY15" s="266"/>
      <c r="MZ15" s="266"/>
      <c r="NA15" s="140"/>
      <c r="NB15" s="140" t="s">
        <v>418</v>
      </c>
      <c r="NC15" s="171" t="s">
        <v>418</v>
      </c>
      <c r="ND15" s="266"/>
      <c r="NE15" s="266"/>
      <c r="NF15" s="266"/>
      <c r="NG15" s="266"/>
      <c r="NH15" s="266"/>
      <c r="NI15" s="266"/>
      <c r="NJ15" s="140"/>
      <c r="NK15" s="266"/>
      <c r="NL15" s="266"/>
      <c r="NM15" s="266"/>
      <c r="NN15" s="266"/>
      <c r="NO15" s="266"/>
      <c r="NP15" s="266"/>
      <c r="NQ15" s="266"/>
      <c r="NR15" s="266"/>
      <c r="NS15" s="266"/>
      <c r="NT15" s="266"/>
      <c r="NU15" s="140" t="s">
        <v>417</v>
      </c>
      <c r="NV15" s="140"/>
      <c r="NW15" s="266"/>
      <c r="NX15" s="266"/>
      <c r="NY15" s="266"/>
      <c r="NZ15" s="266"/>
      <c r="OA15" s="266" t="s">
        <v>417</v>
      </c>
      <c r="OC15" s="135">
        <f t="shared" si="0"/>
        <v>112</v>
      </c>
    </row>
    <row r="16" spans="1:413" x14ac:dyDescent="0.15">
      <c r="A16" s="266"/>
      <c r="B16" s="266" t="s">
        <v>431</v>
      </c>
      <c r="C16" s="266"/>
      <c r="D16" s="266"/>
      <c r="E16" s="266"/>
      <c r="F16" s="266" t="s">
        <v>417</v>
      </c>
      <c r="G16" s="266"/>
      <c r="H16" s="266"/>
      <c r="I16" s="266"/>
      <c r="J16" s="266"/>
      <c r="K16" s="266"/>
      <c r="L16" s="266"/>
      <c r="M16" s="266"/>
      <c r="N16" s="266"/>
      <c r="O16" s="266"/>
      <c r="P16" s="266"/>
      <c r="Q16" s="266"/>
      <c r="R16" s="266"/>
      <c r="S16" s="266"/>
      <c r="T16" s="266"/>
      <c r="U16" s="266"/>
      <c r="V16" s="266"/>
      <c r="W16" s="140"/>
      <c r="X16" s="266"/>
      <c r="Y16" s="266" t="s">
        <v>417</v>
      </c>
      <c r="Z16" s="266" t="s">
        <v>417</v>
      </c>
      <c r="AA16" s="266"/>
      <c r="AB16" s="266" t="s">
        <v>417</v>
      </c>
      <c r="AC16" s="140" t="s">
        <v>417</v>
      </c>
      <c r="AD16" s="266"/>
      <c r="AE16" s="266"/>
      <c r="AF16" s="266" t="s">
        <v>417</v>
      </c>
      <c r="AG16" s="266"/>
      <c r="AH16" s="140"/>
      <c r="AI16" s="171" t="s">
        <v>418</v>
      </c>
      <c r="AJ16" s="171"/>
      <c r="AK16" s="171"/>
      <c r="AL16" s="266"/>
      <c r="AM16" s="140"/>
      <c r="AN16" s="266" t="s">
        <v>417</v>
      </c>
      <c r="AO16" s="266" t="s">
        <v>417</v>
      </c>
      <c r="AP16" s="266" t="s">
        <v>417</v>
      </c>
      <c r="AQ16" s="171" t="s">
        <v>417</v>
      </c>
      <c r="AR16" s="140"/>
      <c r="AS16" s="266"/>
      <c r="AT16" s="266"/>
      <c r="AU16" s="140" t="s">
        <v>418</v>
      </c>
      <c r="AV16" s="140" t="s">
        <v>418</v>
      </c>
      <c r="AW16" s="266"/>
      <c r="AX16" s="147" t="s">
        <v>417</v>
      </c>
      <c r="AY16" s="266"/>
      <c r="AZ16" s="140" t="s">
        <v>417</v>
      </c>
      <c r="BA16" s="266"/>
      <c r="BB16" s="147"/>
      <c r="BC16" s="266"/>
      <c r="BD16" s="266"/>
      <c r="BE16" s="266"/>
      <c r="BF16" s="266"/>
      <c r="BG16" s="266"/>
      <c r="BH16" s="266"/>
      <c r="BI16" s="266" t="s">
        <v>417</v>
      </c>
      <c r="BJ16" s="266" t="s">
        <v>417</v>
      </c>
      <c r="BK16" s="266"/>
      <c r="BL16" s="140" t="s">
        <v>432</v>
      </c>
      <c r="BN16" s="266"/>
      <c r="BO16" s="266"/>
      <c r="BP16" s="171" t="s">
        <v>417</v>
      </c>
      <c r="BQ16" s="266" t="s">
        <v>417</v>
      </c>
      <c r="BR16" s="266"/>
      <c r="BS16" s="266"/>
      <c r="BT16" s="140"/>
      <c r="BU16" s="140" t="s">
        <v>417</v>
      </c>
      <c r="BV16" s="266" t="s">
        <v>417</v>
      </c>
      <c r="BW16" s="147"/>
      <c r="BX16" s="266"/>
      <c r="BY16" s="266"/>
      <c r="BZ16" s="266" t="s">
        <v>419</v>
      </c>
      <c r="CA16" s="266"/>
      <c r="CB16" s="266"/>
      <c r="CC16" s="266"/>
      <c r="CE16" s="266"/>
      <c r="CF16" s="266"/>
      <c r="CG16" s="266"/>
      <c r="CH16" s="266" t="s">
        <v>417</v>
      </c>
      <c r="CI16" s="171"/>
      <c r="CJ16" s="266"/>
      <c r="CK16" s="266" t="s">
        <v>417</v>
      </c>
      <c r="CL16" s="140" t="s">
        <v>417</v>
      </c>
      <c r="CM16" s="266"/>
      <c r="CN16" s="266" t="s">
        <v>417</v>
      </c>
      <c r="CO16" s="266"/>
      <c r="CP16" s="266" t="s">
        <v>417</v>
      </c>
      <c r="CQ16" s="140" t="s">
        <v>417</v>
      </c>
      <c r="CR16" s="171"/>
      <c r="CS16" s="140" t="s">
        <v>418</v>
      </c>
      <c r="CT16" s="266"/>
      <c r="CU16" s="266"/>
      <c r="CV16" s="171" t="s">
        <v>417</v>
      </c>
      <c r="CW16" s="266"/>
      <c r="CX16" s="266" t="s">
        <v>417</v>
      </c>
      <c r="CY16" s="266"/>
      <c r="CZ16" s="266"/>
      <c r="DA16" s="171" t="s">
        <v>417</v>
      </c>
      <c r="DB16" s="266"/>
      <c r="DC16" s="147"/>
      <c r="DD16" s="266"/>
      <c r="DE16" s="266"/>
      <c r="DF16" s="140" t="s">
        <v>418</v>
      </c>
      <c r="DG16" s="266"/>
      <c r="DH16" s="266"/>
      <c r="DI16" s="266"/>
      <c r="DJ16" s="266"/>
      <c r="DK16" s="140" t="s">
        <v>417</v>
      </c>
      <c r="DL16" s="266" t="s">
        <v>419</v>
      </c>
      <c r="DM16" s="140"/>
      <c r="DN16" s="266"/>
      <c r="DO16" s="266"/>
      <c r="DP16" s="140" t="s">
        <v>417</v>
      </c>
      <c r="DQ16" s="140" t="s">
        <v>418</v>
      </c>
      <c r="DR16" s="140"/>
      <c r="DS16" s="266"/>
      <c r="DT16" s="147"/>
      <c r="DU16" s="147"/>
      <c r="DV16" s="140"/>
      <c r="DW16" s="140" t="s">
        <v>417</v>
      </c>
      <c r="DX16" s="140" t="s">
        <v>418</v>
      </c>
      <c r="DY16" s="266"/>
      <c r="DZ16" s="266"/>
      <c r="EA16" s="140" t="s">
        <v>418</v>
      </c>
      <c r="EB16" s="147"/>
      <c r="EC16" s="171"/>
      <c r="EG16" s="140" t="s">
        <v>417</v>
      </c>
      <c r="EI16" s="140" t="s">
        <v>417</v>
      </c>
      <c r="EJ16" s="171" t="s">
        <v>417</v>
      </c>
      <c r="EK16" s="147"/>
      <c r="EL16" s="140" t="s">
        <v>418</v>
      </c>
      <c r="EM16" s="266"/>
      <c r="EO16" s="140" t="s">
        <v>417</v>
      </c>
      <c r="EP16" s="140" t="s">
        <v>417</v>
      </c>
      <c r="ES16" s="140" t="s">
        <v>417</v>
      </c>
      <c r="FC16" s="140" t="s">
        <v>418</v>
      </c>
      <c r="FI16" s="140" t="s">
        <v>417</v>
      </c>
      <c r="FL16" s="140" t="s">
        <v>417</v>
      </c>
      <c r="FM16" s="140" t="s">
        <v>417</v>
      </c>
      <c r="FN16" s="140" t="s">
        <v>417</v>
      </c>
      <c r="FO16" s="140" t="s">
        <v>417</v>
      </c>
      <c r="FP16" s="171" t="s">
        <v>417</v>
      </c>
      <c r="FQ16" s="171" t="s">
        <v>417</v>
      </c>
      <c r="FR16" s="171" t="s">
        <v>417</v>
      </c>
      <c r="FT16" s="171" t="s">
        <v>417</v>
      </c>
      <c r="FU16" s="140" t="s">
        <v>417</v>
      </c>
      <c r="FV16" s="140"/>
      <c r="FW16" s="140" t="s">
        <v>417</v>
      </c>
      <c r="FX16" s="266"/>
      <c r="FY16" s="266"/>
      <c r="FZ16" s="266"/>
      <c r="GA16" s="140" t="s">
        <v>417</v>
      </c>
      <c r="GB16" s="266"/>
      <c r="GC16" s="140" t="s">
        <v>417</v>
      </c>
      <c r="GD16" s="266"/>
      <c r="GE16" s="266"/>
      <c r="GF16" s="171" t="s">
        <v>418</v>
      </c>
      <c r="GG16" s="140" t="s">
        <v>418</v>
      </c>
      <c r="GH16" s="266"/>
      <c r="GI16" s="266"/>
      <c r="GJ16" s="266"/>
      <c r="GK16" s="266"/>
      <c r="GL16" s="266"/>
      <c r="GM16" s="140" t="s">
        <v>418</v>
      </c>
      <c r="GN16" s="266"/>
      <c r="GO16" s="266"/>
      <c r="GP16" s="266"/>
      <c r="GQ16" s="266"/>
      <c r="GR16" s="266"/>
      <c r="GS16" s="266"/>
      <c r="GT16" s="266"/>
      <c r="GU16" s="140" t="s">
        <v>417</v>
      </c>
      <c r="GV16" s="147"/>
      <c r="GW16" s="232" t="s">
        <v>417</v>
      </c>
      <c r="GX16" s="171" t="s">
        <v>417</v>
      </c>
      <c r="GY16" s="266"/>
      <c r="GZ16" s="266"/>
      <c r="HA16" s="266"/>
      <c r="HB16" s="266" t="s">
        <v>417</v>
      </c>
      <c r="HC16" s="266"/>
      <c r="HD16" s="266" t="s">
        <v>417</v>
      </c>
      <c r="HE16" s="266"/>
      <c r="HF16" s="266"/>
      <c r="HG16" s="171" t="s">
        <v>418</v>
      </c>
      <c r="HH16" s="266"/>
      <c r="HI16" s="140"/>
      <c r="HJ16" s="147"/>
      <c r="HK16" s="266"/>
      <c r="HL16" s="266"/>
      <c r="HM16" s="140" t="s">
        <v>417</v>
      </c>
      <c r="HN16" s="171"/>
      <c r="HO16" s="171"/>
      <c r="HP16" s="266"/>
      <c r="HQ16" s="266"/>
      <c r="HR16" s="140"/>
      <c r="HS16" s="266"/>
      <c r="HT16" s="140"/>
      <c r="HU16" s="266"/>
      <c r="HV16" s="266"/>
      <c r="HW16" s="266" t="s">
        <v>417</v>
      </c>
      <c r="HX16" s="140"/>
      <c r="HY16" s="266"/>
      <c r="HZ16" s="171" t="s">
        <v>417</v>
      </c>
      <c r="IA16" s="171"/>
      <c r="IB16" s="140" t="s">
        <v>418</v>
      </c>
      <c r="IC16" s="266"/>
      <c r="ID16" s="266"/>
      <c r="IE16" s="171" t="s">
        <v>417</v>
      </c>
      <c r="IF16" s="266"/>
      <c r="IG16" s="266"/>
      <c r="IH16" s="171" t="s">
        <v>417</v>
      </c>
      <c r="II16" s="171" t="s">
        <v>417</v>
      </c>
      <c r="IJ16" s="266"/>
      <c r="IK16" s="140" t="s">
        <v>417</v>
      </c>
      <c r="IL16" s="266"/>
      <c r="IM16" s="140" t="s">
        <v>417</v>
      </c>
      <c r="IN16" s="266"/>
      <c r="IO16" s="266"/>
      <c r="IP16" s="266"/>
      <c r="IQ16" s="266"/>
      <c r="IR16" s="266"/>
      <c r="IS16" s="266"/>
      <c r="IT16" s="266"/>
      <c r="IU16" s="266"/>
      <c r="IV16" s="171" t="s">
        <v>417</v>
      </c>
      <c r="IW16" s="266"/>
      <c r="IX16" s="266"/>
      <c r="IY16" s="140" t="s">
        <v>418</v>
      </c>
      <c r="IZ16" s="266"/>
      <c r="JA16" s="140" t="s">
        <v>418</v>
      </c>
      <c r="JB16" s="140" t="s">
        <v>418</v>
      </c>
      <c r="JC16" s="266"/>
      <c r="JD16" s="266"/>
      <c r="JE16" s="140" t="s">
        <v>418</v>
      </c>
      <c r="JF16" s="171" t="s">
        <v>418</v>
      </c>
      <c r="JG16" s="266"/>
      <c r="JH16" s="266"/>
      <c r="JI16" s="266" t="s">
        <v>419</v>
      </c>
      <c r="JJ16" s="266"/>
      <c r="JK16" s="266"/>
      <c r="JL16" s="171" t="s">
        <v>418</v>
      </c>
      <c r="JM16" s="266"/>
      <c r="JN16" s="266"/>
      <c r="JO16" s="140"/>
      <c r="JP16" s="266"/>
      <c r="JQ16" s="266"/>
      <c r="JR16" s="266"/>
      <c r="JS16" s="171" t="s">
        <v>417</v>
      </c>
      <c r="JT16" s="171"/>
      <c r="JU16" s="266"/>
      <c r="JV16" s="266"/>
      <c r="JW16" s="266"/>
      <c r="JX16" s="266"/>
      <c r="JY16" s="266"/>
      <c r="JZ16" s="266"/>
      <c r="KA16" s="266"/>
      <c r="KB16" s="266"/>
      <c r="KC16" s="266"/>
      <c r="KD16" s="140"/>
      <c r="KE16" s="171" t="s">
        <v>417</v>
      </c>
      <c r="KF16" s="266"/>
      <c r="KG16" s="171" t="s">
        <v>417</v>
      </c>
      <c r="KH16" s="266"/>
      <c r="KI16" s="140" t="s">
        <v>417</v>
      </c>
      <c r="KJ16" s="266"/>
      <c r="KK16" s="266"/>
      <c r="KL16" s="266"/>
      <c r="KM16" s="171" t="s">
        <v>417</v>
      </c>
      <c r="KN16" s="266"/>
      <c r="KO16" s="266"/>
      <c r="KP16" s="266"/>
      <c r="KQ16" s="266"/>
      <c r="KR16" s="266"/>
      <c r="KS16" s="266"/>
      <c r="KT16" s="171" t="s">
        <v>417</v>
      </c>
      <c r="KU16" s="164"/>
      <c r="KV16" s="140"/>
      <c r="KW16" s="266"/>
      <c r="KX16" s="266"/>
      <c r="KY16" s="140" t="s">
        <v>417</v>
      </c>
      <c r="KZ16" s="147"/>
      <c r="LA16" s="266"/>
      <c r="LB16" s="266"/>
      <c r="LC16" s="266"/>
      <c r="LD16" s="171" t="s">
        <v>417</v>
      </c>
      <c r="LE16" s="140" t="s">
        <v>417</v>
      </c>
      <c r="LF16" s="266"/>
      <c r="LG16" s="266"/>
      <c r="LH16" s="140" t="s">
        <v>418</v>
      </c>
      <c r="LI16" s="266"/>
      <c r="LJ16" s="266"/>
      <c r="LK16" s="266"/>
      <c r="LL16" s="266"/>
      <c r="LM16" s="266" t="s">
        <v>417</v>
      </c>
      <c r="LN16" s="171" t="s">
        <v>417</v>
      </c>
      <c r="LO16" s="266"/>
      <c r="LP16" s="140" t="s">
        <v>417</v>
      </c>
      <c r="LQ16" s="266"/>
      <c r="LR16" s="266"/>
      <c r="LS16" s="266"/>
      <c r="LT16" s="266"/>
      <c r="LU16" s="266"/>
      <c r="LV16" s="140"/>
      <c r="LW16" s="266"/>
      <c r="LX16" s="266"/>
      <c r="LY16" s="266"/>
      <c r="LZ16" s="266"/>
      <c r="MA16" s="266"/>
      <c r="MB16" s="266"/>
      <c r="MC16" s="266"/>
      <c r="MD16" s="266"/>
      <c r="ME16" s="266"/>
      <c r="MF16" s="266" t="s">
        <v>419</v>
      </c>
      <c r="MG16" s="140"/>
      <c r="MH16" s="171" t="s">
        <v>418</v>
      </c>
      <c r="MI16" s="140"/>
      <c r="MJ16" s="266" t="s">
        <v>417</v>
      </c>
      <c r="MK16" s="266"/>
      <c r="ML16" s="147"/>
      <c r="MM16" s="266"/>
      <c r="MN16" s="140"/>
      <c r="MO16" s="266"/>
      <c r="MP16" s="266"/>
      <c r="MQ16" s="266"/>
      <c r="MR16" s="266" t="s">
        <v>417</v>
      </c>
      <c r="MS16" s="140" t="s">
        <v>417</v>
      </c>
      <c r="MT16" s="266"/>
      <c r="MU16" s="266"/>
      <c r="MV16" s="266"/>
      <c r="MW16" s="140" t="s">
        <v>417</v>
      </c>
      <c r="MX16" s="171" t="s">
        <v>417</v>
      </c>
      <c r="MY16" s="266"/>
      <c r="MZ16" s="266"/>
      <c r="NA16" s="140"/>
      <c r="NB16" s="140" t="s">
        <v>418</v>
      </c>
      <c r="NC16" s="171" t="s">
        <v>418</v>
      </c>
      <c r="ND16" s="266"/>
      <c r="NE16" s="266"/>
      <c r="NF16" s="266"/>
      <c r="NG16" s="266"/>
      <c r="NH16" s="266"/>
      <c r="NI16" s="266"/>
      <c r="NJ16" s="140"/>
      <c r="NK16" s="266"/>
      <c r="NL16" s="266"/>
      <c r="NM16" s="266"/>
      <c r="NN16" s="266"/>
      <c r="NO16" s="266"/>
      <c r="NP16" s="266"/>
      <c r="NQ16" s="266"/>
      <c r="NR16" s="266"/>
      <c r="NS16" s="266"/>
      <c r="NT16" s="266"/>
      <c r="NU16" s="140" t="s">
        <v>417</v>
      </c>
      <c r="NV16" s="140"/>
      <c r="NW16" s="266"/>
      <c r="NX16" s="266"/>
      <c r="NY16" s="266"/>
      <c r="NZ16" s="266"/>
      <c r="OA16" s="266" t="s">
        <v>417</v>
      </c>
      <c r="OC16" s="135">
        <f t="shared" si="0"/>
        <v>112</v>
      </c>
    </row>
    <row r="17" spans="1:413" x14ac:dyDescent="0.15">
      <c r="A17" s="266"/>
      <c r="B17" s="266" t="s">
        <v>433</v>
      </c>
      <c r="C17" s="266"/>
      <c r="D17" s="266"/>
      <c r="E17" s="266"/>
      <c r="F17" s="266" t="s">
        <v>417</v>
      </c>
      <c r="G17" s="266"/>
      <c r="H17" s="266"/>
      <c r="I17" s="266"/>
      <c r="J17" s="266"/>
      <c r="K17" s="266"/>
      <c r="L17" s="266"/>
      <c r="M17" s="266"/>
      <c r="N17" s="266"/>
      <c r="O17" s="266"/>
      <c r="P17" s="266"/>
      <c r="Q17" s="266"/>
      <c r="R17" s="266"/>
      <c r="S17" s="266"/>
      <c r="T17" s="266"/>
      <c r="U17" s="266"/>
      <c r="V17" s="266"/>
      <c r="W17" s="140"/>
      <c r="X17" s="266"/>
      <c r="Y17" s="266" t="s">
        <v>417</v>
      </c>
      <c r="Z17" s="266" t="s">
        <v>417</v>
      </c>
      <c r="AA17" s="266"/>
      <c r="AB17" s="266" t="s">
        <v>417</v>
      </c>
      <c r="AC17" s="140" t="s">
        <v>417</v>
      </c>
      <c r="AD17" s="266"/>
      <c r="AE17" s="266"/>
      <c r="AF17" s="266" t="s">
        <v>417</v>
      </c>
      <c r="AG17" s="266"/>
      <c r="AH17" s="140"/>
      <c r="AI17" s="171" t="s">
        <v>418</v>
      </c>
      <c r="AJ17" s="171"/>
      <c r="AK17" s="171"/>
      <c r="AL17" s="266"/>
      <c r="AM17" s="140"/>
      <c r="AN17" s="266" t="s">
        <v>417</v>
      </c>
      <c r="AO17" s="266" t="s">
        <v>417</v>
      </c>
      <c r="AP17" s="266" t="s">
        <v>417</v>
      </c>
      <c r="AQ17" s="171" t="s">
        <v>417</v>
      </c>
      <c r="AR17" s="140"/>
      <c r="AS17" s="266"/>
      <c r="AT17" s="266"/>
      <c r="AU17" s="140" t="s">
        <v>418</v>
      </c>
      <c r="AV17" s="266"/>
      <c r="AW17" s="266"/>
      <c r="AX17" s="147"/>
      <c r="AY17" s="266"/>
      <c r="AZ17" s="140" t="s">
        <v>417</v>
      </c>
      <c r="BA17" s="266"/>
      <c r="BB17" s="147"/>
      <c r="BC17" s="266"/>
      <c r="BD17" s="266"/>
      <c r="BE17" s="266"/>
      <c r="BF17" s="266"/>
      <c r="BG17" s="266"/>
      <c r="BH17" s="266"/>
      <c r="BI17" s="266" t="s">
        <v>417</v>
      </c>
      <c r="BJ17" s="266" t="s">
        <v>417</v>
      </c>
      <c r="BK17" s="266"/>
      <c r="BL17" s="140"/>
      <c r="BN17" s="266"/>
      <c r="BO17" s="266"/>
      <c r="BP17" s="171" t="s">
        <v>417</v>
      </c>
      <c r="BQ17" s="266" t="s">
        <v>417</v>
      </c>
      <c r="BR17" s="266"/>
      <c r="BS17" s="266"/>
      <c r="BT17" s="140"/>
      <c r="BU17" s="140" t="s">
        <v>417</v>
      </c>
      <c r="BV17" s="266" t="s">
        <v>417</v>
      </c>
      <c r="BW17" s="147"/>
      <c r="BX17" s="266"/>
      <c r="BY17" s="266"/>
      <c r="BZ17" s="266" t="s">
        <v>419</v>
      </c>
      <c r="CA17" s="266"/>
      <c r="CB17" s="266"/>
      <c r="CC17" s="266"/>
      <c r="CE17" s="266"/>
      <c r="CF17" s="266" t="s">
        <v>417</v>
      </c>
      <c r="CG17" s="266"/>
      <c r="CH17" s="266" t="s">
        <v>417</v>
      </c>
      <c r="CI17" s="171"/>
      <c r="CJ17" s="266"/>
      <c r="CK17" s="266" t="s">
        <v>417</v>
      </c>
      <c r="CL17" s="140" t="s">
        <v>417</v>
      </c>
      <c r="CM17" s="266"/>
      <c r="CN17" s="266" t="s">
        <v>417</v>
      </c>
      <c r="CO17" s="266"/>
      <c r="CP17" s="266" t="s">
        <v>417</v>
      </c>
      <c r="CQ17" s="140" t="s">
        <v>417</v>
      </c>
      <c r="CR17" s="171"/>
      <c r="CS17" s="140" t="s">
        <v>418</v>
      </c>
      <c r="CT17" s="266"/>
      <c r="CU17" s="266"/>
      <c r="CV17" s="171" t="s">
        <v>417</v>
      </c>
      <c r="CW17" s="266"/>
      <c r="CX17" s="266" t="s">
        <v>417</v>
      </c>
      <c r="CY17" s="266"/>
      <c r="CZ17" s="266"/>
      <c r="DA17" s="171" t="s">
        <v>417</v>
      </c>
      <c r="DB17" s="266"/>
      <c r="DC17" s="147"/>
      <c r="DD17" s="266"/>
      <c r="DE17" s="266" t="s">
        <v>417</v>
      </c>
      <c r="DF17" s="140" t="s">
        <v>418</v>
      </c>
      <c r="DG17" s="266"/>
      <c r="DH17" s="266"/>
      <c r="DI17" s="266"/>
      <c r="DJ17" s="266"/>
      <c r="DK17" s="140" t="s">
        <v>417</v>
      </c>
      <c r="DL17" s="266" t="s">
        <v>419</v>
      </c>
      <c r="DM17" s="140"/>
      <c r="DN17" s="266"/>
      <c r="DO17" s="266"/>
      <c r="DP17" s="140" t="s">
        <v>417</v>
      </c>
      <c r="DQ17" s="140" t="s">
        <v>418</v>
      </c>
      <c r="DR17" s="140"/>
      <c r="DS17" s="266"/>
      <c r="DT17" s="147"/>
      <c r="DU17" s="147"/>
      <c r="DV17" s="140"/>
      <c r="DW17" s="140" t="s">
        <v>417</v>
      </c>
      <c r="DX17" s="140" t="s">
        <v>418</v>
      </c>
      <c r="DY17" s="266"/>
      <c r="DZ17" s="266"/>
      <c r="EA17" s="140" t="s">
        <v>418</v>
      </c>
      <c r="EB17" s="147"/>
      <c r="EC17" s="171"/>
      <c r="EG17" s="140" t="s">
        <v>417</v>
      </c>
      <c r="EI17" s="140" t="s">
        <v>417</v>
      </c>
      <c r="EJ17" s="171" t="s">
        <v>417</v>
      </c>
      <c r="EK17" s="147" t="s">
        <v>417</v>
      </c>
      <c r="EL17" s="140" t="s">
        <v>418</v>
      </c>
      <c r="EM17" s="266"/>
      <c r="EP17" s="140" t="s">
        <v>417</v>
      </c>
      <c r="ES17" s="140" t="s">
        <v>417</v>
      </c>
      <c r="FC17" s="140" t="s">
        <v>418</v>
      </c>
      <c r="FI17" s="140" t="s">
        <v>417</v>
      </c>
      <c r="FL17" s="140" t="s">
        <v>417</v>
      </c>
      <c r="FM17" s="140" t="s">
        <v>417</v>
      </c>
      <c r="FN17" s="140" t="s">
        <v>417</v>
      </c>
      <c r="FO17" s="140" t="s">
        <v>417</v>
      </c>
      <c r="FP17" s="171" t="s">
        <v>417</v>
      </c>
      <c r="FQ17" s="171" t="s">
        <v>417</v>
      </c>
      <c r="FR17" s="171" t="s">
        <v>417</v>
      </c>
      <c r="FT17" s="171" t="s">
        <v>417</v>
      </c>
      <c r="FU17" s="140" t="s">
        <v>417</v>
      </c>
      <c r="FV17" s="140"/>
      <c r="FW17" s="140" t="s">
        <v>417</v>
      </c>
      <c r="FX17" s="266"/>
      <c r="FY17" s="266"/>
      <c r="FZ17" s="266"/>
      <c r="GA17" s="140" t="s">
        <v>417</v>
      </c>
      <c r="GB17" s="266"/>
      <c r="GC17" s="140" t="s">
        <v>417</v>
      </c>
      <c r="GD17" s="266"/>
      <c r="GE17" s="266"/>
      <c r="GF17" s="171" t="s">
        <v>418</v>
      </c>
      <c r="GG17" s="140" t="s">
        <v>418</v>
      </c>
      <c r="GH17" s="266"/>
      <c r="GI17" s="266"/>
      <c r="GJ17" s="266"/>
      <c r="GK17" s="266"/>
      <c r="GL17" s="266"/>
      <c r="GM17" s="140" t="s">
        <v>418</v>
      </c>
      <c r="GN17" s="266"/>
      <c r="GO17" s="266"/>
      <c r="GP17" s="266"/>
      <c r="GQ17" s="266"/>
      <c r="GR17" s="266"/>
      <c r="GS17" s="266"/>
      <c r="GT17" s="266"/>
      <c r="GU17" s="140" t="s">
        <v>417</v>
      </c>
      <c r="GV17" s="147"/>
      <c r="GW17" s="232" t="s">
        <v>417</v>
      </c>
      <c r="GX17" s="171" t="s">
        <v>417</v>
      </c>
      <c r="GY17" s="266"/>
      <c r="GZ17" s="266"/>
      <c r="HA17" s="266"/>
      <c r="HB17" s="266" t="s">
        <v>417</v>
      </c>
      <c r="HC17" s="266"/>
      <c r="HD17" s="266" t="s">
        <v>417</v>
      </c>
      <c r="HE17" s="266"/>
      <c r="HF17" s="266"/>
      <c r="HG17" s="171" t="s">
        <v>418</v>
      </c>
      <c r="HH17" s="266"/>
      <c r="HI17" s="140"/>
      <c r="HJ17" s="147"/>
      <c r="HK17" s="266"/>
      <c r="HL17" s="266"/>
      <c r="HM17" s="140" t="s">
        <v>417</v>
      </c>
      <c r="HN17" s="171"/>
      <c r="HO17" s="171"/>
      <c r="HP17" s="266"/>
      <c r="HQ17" s="266"/>
      <c r="HR17" s="140"/>
      <c r="HS17" s="266"/>
      <c r="HT17" s="140"/>
      <c r="HU17" s="266"/>
      <c r="HV17" s="266"/>
      <c r="HW17" s="266" t="s">
        <v>417</v>
      </c>
      <c r="HX17" s="140"/>
      <c r="HY17" s="266"/>
      <c r="HZ17" s="171" t="s">
        <v>417</v>
      </c>
      <c r="IA17" s="171"/>
      <c r="IB17" s="140" t="s">
        <v>418</v>
      </c>
      <c r="IC17" s="266"/>
      <c r="ID17" s="266"/>
      <c r="IE17" s="171" t="s">
        <v>417</v>
      </c>
      <c r="IF17" s="266"/>
      <c r="IG17" s="266"/>
      <c r="IH17" s="171" t="s">
        <v>417</v>
      </c>
      <c r="II17" s="171" t="s">
        <v>417</v>
      </c>
      <c r="IJ17" s="266"/>
      <c r="IK17" s="140" t="s">
        <v>417</v>
      </c>
      <c r="IL17" s="266"/>
      <c r="IM17" s="140" t="s">
        <v>417</v>
      </c>
      <c r="IN17" s="266"/>
      <c r="IO17" s="266"/>
      <c r="IP17" s="266"/>
      <c r="IQ17" s="266"/>
      <c r="IR17" s="266"/>
      <c r="IS17" s="266"/>
      <c r="IT17" s="266"/>
      <c r="IU17" s="266"/>
      <c r="IV17" s="171" t="s">
        <v>417</v>
      </c>
      <c r="IW17" s="266"/>
      <c r="IX17" s="266"/>
      <c r="IY17" s="140" t="s">
        <v>418</v>
      </c>
      <c r="IZ17" s="266"/>
      <c r="JA17" s="140" t="s">
        <v>418</v>
      </c>
      <c r="JB17" s="140" t="s">
        <v>418</v>
      </c>
      <c r="JC17" s="266"/>
      <c r="JD17" s="266"/>
      <c r="JE17" s="140" t="s">
        <v>418</v>
      </c>
      <c r="JF17" s="171" t="s">
        <v>418</v>
      </c>
      <c r="JG17" s="266"/>
      <c r="JH17" s="266"/>
      <c r="JI17" s="266" t="s">
        <v>419</v>
      </c>
      <c r="JJ17" s="266"/>
      <c r="JK17" s="266"/>
      <c r="JL17" s="171" t="s">
        <v>418</v>
      </c>
      <c r="JM17" s="266"/>
      <c r="JN17" s="266"/>
      <c r="JO17" s="140"/>
      <c r="JP17" s="266"/>
      <c r="JQ17" s="266"/>
      <c r="JR17" s="266"/>
      <c r="JS17" s="171" t="s">
        <v>417</v>
      </c>
      <c r="JT17" s="171"/>
      <c r="JU17" s="266"/>
      <c r="JV17" s="266"/>
      <c r="JW17" s="266"/>
      <c r="JX17" s="266"/>
      <c r="JY17" s="266"/>
      <c r="JZ17" s="266"/>
      <c r="KA17" s="266"/>
      <c r="KB17" s="266"/>
      <c r="KC17" s="266"/>
      <c r="KD17" s="140"/>
      <c r="KE17" s="171" t="s">
        <v>417</v>
      </c>
      <c r="KF17" s="266"/>
      <c r="KG17" s="171" t="s">
        <v>417</v>
      </c>
      <c r="KH17" s="266"/>
      <c r="KI17" s="140" t="s">
        <v>417</v>
      </c>
      <c r="KJ17" s="266"/>
      <c r="KK17" s="266"/>
      <c r="KL17" s="266"/>
      <c r="KM17" s="171" t="s">
        <v>417</v>
      </c>
      <c r="KN17" s="266"/>
      <c r="KO17" s="266"/>
      <c r="KP17" s="266"/>
      <c r="KQ17" s="266"/>
      <c r="KR17" s="266"/>
      <c r="KS17" s="266"/>
      <c r="KT17" s="171" t="s">
        <v>417</v>
      </c>
      <c r="KU17" s="164"/>
      <c r="KV17" s="140"/>
      <c r="KW17" s="266"/>
      <c r="KX17" s="266"/>
      <c r="KY17" s="140"/>
      <c r="KZ17" s="147"/>
      <c r="LA17" s="266"/>
      <c r="LB17" s="266"/>
      <c r="LC17" s="266"/>
      <c r="LD17" s="171" t="s">
        <v>417</v>
      </c>
      <c r="LE17" s="140" t="s">
        <v>417</v>
      </c>
      <c r="LF17" s="266"/>
      <c r="LG17" s="266"/>
      <c r="LH17" s="140" t="s">
        <v>418</v>
      </c>
      <c r="LI17" s="266"/>
      <c r="LJ17" s="266"/>
      <c r="LK17" s="266"/>
      <c r="LL17" s="266"/>
      <c r="LM17" s="266" t="s">
        <v>417</v>
      </c>
      <c r="LN17" s="171" t="s">
        <v>417</v>
      </c>
      <c r="LO17" s="266"/>
      <c r="LP17" s="140" t="s">
        <v>417</v>
      </c>
      <c r="LQ17" s="266"/>
      <c r="LR17" s="266"/>
      <c r="LS17" s="266"/>
      <c r="LT17" s="266"/>
      <c r="LU17" s="266"/>
      <c r="LV17" s="140"/>
      <c r="LW17" s="266"/>
      <c r="LX17" s="266"/>
      <c r="LY17" s="266"/>
      <c r="LZ17" s="266"/>
      <c r="MA17" s="266"/>
      <c r="MB17" s="266"/>
      <c r="MC17" s="266"/>
      <c r="MD17" s="266"/>
      <c r="ME17" s="266"/>
      <c r="MF17" s="266" t="s">
        <v>419</v>
      </c>
      <c r="MG17" s="140"/>
      <c r="MH17" s="171" t="s">
        <v>418</v>
      </c>
      <c r="MI17" s="140"/>
      <c r="MJ17" s="266" t="s">
        <v>417</v>
      </c>
      <c r="MK17" s="266"/>
      <c r="ML17" s="147"/>
      <c r="MM17" s="266"/>
      <c r="MN17" s="140"/>
      <c r="MO17" s="266"/>
      <c r="MP17" s="266"/>
      <c r="MQ17" s="266"/>
      <c r="MR17" s="266" t="s">
        <v>417</v>
      </c>
      <c r="MS17" s="140" t="s">
        <v>417</v>
      </c>
      <c r="MT17" s="266"/>
      <c r="MU17" s="266"/>
      <c r="MV17" s="266"/>
      <c r="MW17" s="140" t="s">
        <v>417</v>
      </c>
      <c r="MX17" s="171" t="s">
        <v>417</v>
      </c>
      <c r="MY17" s="266"/>
      <c r="MZ17" s="266"/>
      <c r="NA17" s="140"/>
      <c r="NB17" s="140" t="s">
        <v>418</v>
      </c>
      <c r="NC17" s="171" t="s">
        <v>418</v>
      </c>
      <c r="ND17" s="266"/>
      <c r="NE17" s="266"/>
      <c r="NF17" s="266"/>
      <c r="NG17" s="266"/>
      <c r="NH17" s="266"/>
      <c r="NI17" s="266"/>
      <c r="NJ17" s="140"/>
      <c r="NK17" s="266"/>
      <c r="NL17" s="266"/>
      <c r="NM17" s="266"/>
      <c r="NN17" s="266"/>
      <c r="NO17" s="266"/>
      <c r="NP17" s="266"/>
      <c r="NQ17" s="266"/>
      <c r="NR17" s="266"/>
      <c r="NS17" s="266"/>
      <c r="NT17" s="266"/>
      <c r="NU17" s="140" t="s">
        <v>417</v>
      </c>
      <c r="NV17" s="140"/>
      <c r="NW17" s="266"/>
      <c r="NX17" s="266"/>
      <c r="NY17" s="266"/>
      <c r="NZ17" s="266"/>
      <c r="OA17" s="266"/>
      <c r="OC17" s="135">
        <f t="shared" si="0"/>
        <v>109</v>
      </c>
    </row>
    <row r="18" spans="1:413" x14ac:dyDescent="0.15">
      <c r="A18" s="136" t="s">
        <v>434</v>
      </c>
      <c r="B18" s="136" t="s">
        <v>435</v>
      </c>
      <c r="C18" s="136"/>
      <c r="D18" s="136"/>
      <c r="E18" s="136" t="s">
        <v>417</v>
      </c>
      <c r="F18" s="136" t="s">
        <v>417</v>
      </c>
      <c r="G18" s="266"/>
      <c r="H18" s="266"/>
      <c r="I18" s="136" t="s">
        <v>417</v>
      </c>
      <c r="J18" s="266"/>
      <c r="K18" s="266"/>
      <c r="L18" s="136"/>
      <c r="M18" s="266"/>
      <c r="N18" s="136" t="s">
        <v>417</v>
      </c>
      <c r="O18" s="136" t="s">
        <v>417</v>
      </c>
      <c r="P18" s="136"/>
      <c r="Q18" s="266"/>
      <c r="R18" s="266"/>
      <c r="S18" s="266"/>
      <c r="T18" s="266"/>
      <c r="U18" s="266"/>
      <c r="V18" s="266"/>
      <c r="W18" s="143" t="s">
        <v>417</v>
      </c>
      <c r="X18" s="266"/>
      <c r="Y18" s="136" t="s">
        <v>417</v>
      </c>
      <c r="Z18" s="136"/>
      <c r="AA18" s="266"/>
      <c r="AB18" s="136" t="s">
        <v>417</v>
      </c>
      <c r="AC18" s="143" t="s">
        <v>417</v>
      </c>
      <c r="AD18" s="266"/>
      <c r="AE18" s="266"/>
      <c r="AF18" s="136" t="s">
        <v>417</v>
      </c>
      <c r="AG18" s="266"/>
      <c r="AH18" s="143"/>
      <c r="AI18" s="136"/>
      <c r="AJ18" s="210" t="s">
        <v>418</v>
      </c>
      <c r="AK18" s="210"/>
      <c r="AL18" s="266"/>
      <c r="AM18" s="143"/>
      <c r="AN18" s="136" t="s">
        <v>417</v>
      </c>
      <c r="AO18" s="136" t="s">
        <v>417</v>
      </c>
      <c r="AP18" s="136" t="s">
        <v>417</v>
      </c>
      <c r="AQ18" s="210" t="s">
        <v>417</v>
      </c>
      <c r="AR18" s="136" t="s">
        <v>417</v>
      </c>
      <c r="AS18" s="266"/>
      <c r="AT18" s="266"/>
      <c r="AU18" s="136"/>
      <c r="AV18" s="136" t="s">
        <v>417</v>
      </c>
      <c r="AW18" s="266"/>
      <c r="AX18" s="144"/>
      <c r="AY18" s="266"/>
      <c r="AZ18" s="143" t="s">
        <v>417</v>
      </c>
      <c r="BA18" s="136"/>
      <c r="BB18" s="157" t="s">
        <v>418</v>
      </c>
      <c r="BC18" s="136" t="s">
        <v>417</v>
      </c>
      <c r="BD18" s="266"/>
      <c r="BE18" s="136"/>
      <c r="BF18" s="136" t="s">
        <v>417</v>
      </c>
      <c r="BG18" s="136" t="s">
        <v>419</v>
      </c>
      <c r="BH18" s="136" t="s">
        <v>417</v>
      </c>
      <c r="BI18" s="136" t="s">
        <v>417</v>
      </c>
      <c r="BJ18" s="136"/>
      <c r="BK18" s="266"/>
      <c r="BL18" s="143" t="s">
        <v>436</v>
      </c>
      <c r="BN18" s="136"/>
      <c r="BO18" s="136"/>
      <c r="BP18" s="210" t="s">
        <v>417</v>
      </c>
      <c r="BQ18" s="136"/>
      <c r="BR18" s="266"/>
      <c r="BS18" s="136" t="s">
        <v>417</v>
      </c>
      <c r="BT18" s="143"/>
      <c r="BU18" s="143"/>
      <c r="BV18" s="136" t="s">
        <v>417</v>
      </c>
      <c r="BW18" s="157"/>
      <c r="BX18" s="266"/>
      <c r="BY18" s="266"/>
      <c r="BZ18" s="136" t="s">
        <v>419</v>
      </c>
      <c r="CA18" s="266"/>
      <c r="CB18" s="136"/>
      <c r="CC18" s="266"/>
      <c r="CE18" s="266"/>
      <c r="CF18" s="136" t="s">
        <v>417</v>
      </c>
      <c r="CG18" s="266"/>
      <c r="CH18" s="136"/>
      <c r="CI18" s="210" t="s">
        <v>417</v>
      </c>
      <c r="CJ18" s="136" t="s">
        <v>417</v>
      </c>
      <c r="CK18" s="136" t="s">
        <v>417</v>
      </c>
      <c r="CL18" s="143" t="s">
        <v>417</v>
      </c>
      <c r="CM18" s="266"/>
      <c r="CN18" s="136"/>
      <c r="CO18" s="136" t="s">
        <v>417</v>
      </c>
      <c r="CP18" s="136" t="s">
        <v>417</v>
      </c>
      <c r="CQ18" s="143" t="s">
        <v>417</v>
      </c>
      <c r="CR18" s="171"/>
      <c r="CS18" s="136"/>
      <c r="CT18" s="266"/>
      <c r="CU18" s="266"/>
      <c r="CV18" s="210" t="s">
        <v>417</v>
      </c>
      <c r="CW18" s="266"/>
      <c r="CX18" s="136" t="s">
        <v>417</v>
      </c>
      <c r="CY18" s="266"/>
      <c r="CZ18" s="266"/>
      <c r="DA18" s="210" t="s">
        <v>417</v>
      </c>
      <c r="DB18" s="266"/>
      <c r="DC18" s="157"/>
      <c r="DD18" s="266"/>
      <c r="DE18" s="136"/>
      <c r="DF18" s="143" t="s">
        <v>418</v>
      </c>
      <c r="DG18" s="266"/>
      <c r="DH18" s="266"/>
      <c r="DI18" s="266"/>
      <c r="DJ18" s="266"/>
      <c r="DK18" s="143"/>
      <c r="DL18" s="136" t="s">
        <v>419</v>
      </c>
      <c r="DM18" s="143" t="s">
        <v>418</v>
      </c>
      <c r="DN18" s="266"/>
      <c r="DO18" s="136"/>
      <c r="DP18" s="136"/>
      <c r="DQ18" s="136"/>
      <c r="DR18" s="143" t="s">
        <v>417</v>
      </c>
      <c r="DS18" s="266"/>
      <c r="DT18" s="157"/>
      <c r="DU18" s="157"/>
      <c r="DV18" s="140"/>
      <c r="DW18" s="136"/>
      <c r="DX18" s="157"/>
      <c r="DY18" s="136" t="s">
        <v>419</v>
      </c>
      <c r="DZ18" s="266"/>
      <c r="EA18" s="157"/>
      <c r="EB18" s="157"/>
      <c r="EC18" s="210" t="s">
        <v>417</v>
      </c>
      <c r="ED18" s="143" t="s">
        <v>417</v>
      </c>
      <c r="EF18" s="143" t="s">
        <v>417</v>
      </c>
      <c r="EG18" s="143" t="s">
        <v>417</v>
      </c>
      <c r="EH18" s="143"/>
      <c r="EI18" s="143" t="s">
        <v>417</v>
      </c>
      <c r="EJ18" s="210" t="s">
        <v>417</v>
      </c>
      <c r="EK18" s="157"/>
      <c r="EL18" s="143" t="s">
        <v>417</v>
      </c>
      <c r="EM18" s="266"/>
      <c r="EN18" s="143"/>
      <c r="EO18" s="143"/>
      <c r="EP18" s="143" t="s">
        <v>417</v>
      </c>
      <c r="EQ18" s="143"/>
      <c r="ES18" s="143"/>
      <c r="EY18" s="143" t="s">
        <v>417</v>
      </c>
      <c r="FB18" s="143" t="s">
        <v>417</v>
      </c>
      <c r="FC18" s="143" t="s">
        <v>418</v>
      </c>
      <c r="FF18" s="143" t="s">
        <v>417</v>
      </c>
      <c r="FI18" s="143" t="s">
        <v>417</v>
      </c>
      <c r="FL18" s="143"/>
      <c r="FM18" s="145"/>
      <c r="FN18" s="145"/>
      <c r="FO18" s="143" t="s">
        <v>417</v>
      </c>
      <c r="FP18" s="210" t="s">
        <v>417</v>
      </c>
      <c r="FQ18" s="210" t="s">
        <v>417</v>
      </c>
      <c r="FR18" s="210" t="s">
        <v>417</v>
      </c>
      <c r="FS18" s="143"/>
      <c r="FT18" s="210" t="s">
        <v>417</v>
      </c>
      <c r="FU18" s="143" t="s">
        <v>417</v>
      </c>
      <c r="FV18" s="143" t="s">
        <v>417</v>
      </c>
      <c r="FW18" s="143"/>
      <c r="FX18" s="266"/>
      <c r="FY18" s="266"/>
      <c r="FZ18" s="266"/>
      <c r="GA18" s="143"/>
      <c r="GB18" s="266"/>
      <c r="GC18" s="143" t="s">
        <v>417</v>
      </c>
      <c r="GD18" s="266"/>
      <c r="GE18" s="266"/>
      <c r="GF18" s="210" t="s">
        <v>418</v>
      </c>
      <c r="GG18" s="143" t="s">
        <v>418</v>
      </c>
      <c r="GH18" s="266"/>
      <c r="GI18" s="266"/>
      <c r="GJ18" s="266"/>
      <c r="GK18" s="266"/>
      <c r="GL18" s="266"/>
      <c r="GM18" s="143" t="s">
        <v>418</v>
      </c>
      <c r="GN18" s="266"/>
      <c r="GO18" s="266"/>
      <c r="GP18" s="266"/>
      <c r="GQ18" s="266"/>
      <c r="GR18" s="266"/>
      <c r="GS18" s="136"/>
      <c r="GT18" s="136"/>
      <c r="GU18" s="136"/>
      <c r="GV18" s="157"/>
      <c r="GW18" s="234" t="s">
        <v>417</v>
      </c>
      <c r="GX18" s="210" t="s">
        <v>417</v>
      </c>
      <c r="GY18" s="266"/>
      <c r="GZ18" s="266"/>
      <c r="HA18" s="266"/>
      <c r="HB18" s="136" t="s">
        <v>417</v>
      </c>
      <c r="HC18" s="266"/>
      <c r="HD18" s="136"/>
      <c r="HE18" s="266"/>
      <c r="HF18" s="266"/>
      <c r="HG18" s="136"/>
      <c r="HH18" s="266"/>
      <c r="HI18" s="143" t="s">
        <v>418</v>
      </c>
      <c r="HJ18" s="157"/>
      <c r="HK18" s="266"/>
      <c r="HL18" s="266"/>
      <c r="HM18" s="145"/>
      <c r="HN18" s="210" t="s">
        <v>417</v>
      </c>
      <c r="HO18" s="210" t="s">
        <v>417</v>
      </c>
      <c r="HP18" s="266"/>
      <c r="HQ18" s="266"/>
      <c r="HR18" s="143" t="s">
        <v>418</v>
      </c>
      <c r="HS18" s="266"/>
      <c r="HT18" s="143" t="s">
        <v>418</v>
      </c>
      <c r="HU18" s="136" t="s">
        <v>417</v>
      </c>
      <c r="HV18" s="266"/>
      <c r="HW18" s="136"/>
      <c r="HX18" s="136" t="s">
        <v>417</v>
      </c>
      <c r="HY18" s="266"/>
      <c r="HZ18" s="210" t="s">
        <v>417</v>
      </c>
      <c r="IA18" s="210" t="s">
        <v>417</v>
      </c>
      <c r="IB18" s="143" t="s">
        <v>418</v>
      </c>
      <c r="IC18" s="136"/>
      <c r="ID18" s="266"/>
      <c r="IE18" s="210" t="s">
        <v>417</v>
      </c>
      <c r="IF18" s="266"/>
      <c r="IG18" s="266"/>
      <c r="IH18" s="210" t="s">
        <v>417</v>
      </c>
      <c r="II18" s="210" t="s">
        <v>417</v>
      </c>
      <c r="IJ18" s="266"/>
      <c r="IK18" s="143"/>
      <c r="IL18" s="266"/>
      <c r="IM18" s="143" t="s">
        <v>417</v>
      </c>
      <c r="IN18" s="266"/>
      <c r="IO18" s="266"/>
      <c r="IP18" s="266"/>
      <c r="IQ18" s="266"/>
      <c r="IR18" s="266"/>
      <c r="IS18" s="266"/>
      <c r="IT18" s="266"/>
      <c r="IU18" s="266"/>
      <c r="IV18" s="210" t="s">
        <v>417</v>
      </c>
      <c r="IW18" s="266"/>
      <c r="IX18" s="266"/>
      <c r="IY18" s="136"/>
      <c r="IZ18" s="266"/>
      <c r="JA18" s="143"/>
      <c r="JB18" s="143" t="s">
        <v>418</v>
      </c>
      <c r="JC18" s="266"/>
      <c r="JD18" s="266"/>
      <c r="JE18" s="143" t="s">
        <v>418</v>
      </c>
      <c r="JF18" s="210" t="s">
        <v>418</v>
      </c>
      <c r="JG18" s="266"/>
      <c r="JH18" s="266"/>
      <c r="JI18" s="136" t="s">
        <v>419</v>
      </c>
      <c r="JJ18" s="266"/>
      <c r="JK18" s="266"/>
      <c r="JL18" s="210" t="s">
        <v>418</v>
      </c>
      <c r="JM18" s="266"/>
      <c r="JN18" s="266"/>
      <c r="JO18" s="143" t="s">
        <v>417</v>
      </c>
      <c r="JP18" s="266"/>
      <c r="JQ18" s="266"/>
      <c r="JR18" s="266"/>
      <c r="JS18" s="210" t="s">
        <v>417</v>
      </c>
      <c r="JT18" s="210" t="s">
        <v>417</v>
      </c>
      <c r="JU18" s="266"/>
      <c r="JV18" s="266"/>
      <c r="JW18" s="266"/>
      <c r="JX18" s="266"/>
      <c r="JY18" s="266"/>
      <c r="JZ18" s="266"/>
      <c r="KA18" s="266"/>
      <c r="KB18" s="266"/>
      <c r="KC18" s="136"/>
      <c r="KD18" s="143" t="s">
        <v>417</v>
      </c>
      <c r="KE18" s="210" t="s">
        <v>417</v>
      </c>
      <c r="KF18" s="266"/>
      <c r="KG18" s="210" t="s">
        <v>417</v>
      </c>
      <c r="KH18" s="266"/>
      <c r="KI18" s="143" t="s">
        <v>417</v>
      </c>
      <c r="KJ18" s="266"/>
      <c r="KK18" s="266"/>
      <c r="KL18" s="266"/>
      <c r="KM18" s="210" t="s">
        <v>417</v>
      </c>
      <c r="KN18" s="266"/>
      <c r="KO18" s="266"/>
      <c r="KP18" s="266"/>
      <c r="KQ18" s="266"/>
      <c r="KR18" s="266"/>
      <c r="KS18" s="266"/>
      <c r="KT18" s="210"/>
      <c r="KU18" s="164"/>
      <c r="KV18" s="143"/>
      <c r="KW18" s="266"/>
      <c r="KX18" s="266"/>
      <c r="KY18" s="143" t="s">
        <v>417</v>
      </c>
      <c r="KZ18" s="157" t="s">
        <v>417</v>
      </c>
      <c r="LA18" s="266"/>
      <c r="LB18" s="266"/>
      <c r="LC18" s="266"/>
      <c r="LD18" s="210" t="s">
        <v>417</v>
      </c>
      <c r="LE18" s="136"/>
      <c r="LF18" s="136"/>
      <c r="LG18" s="266"/>
      <c r="LH18" s="143" t="s">
        <v>418</v>
      </c>
      <c r="LI18" s="266"/>
      <c r="LJ18" s="266"/>
      <c r="LK18" s="266"/>
      <c r="LL18" s="266"/>
      <c r="LM18" s="136"/>
      <c r="LN18" s="210" t="s">
        <v>417</v>
      </c>
      <c r="LO18" s="266"/>
      <c r="LP18" s="143" t="s">
        <v>417</v>
      </c>
      <c r="LQ18" s="266"/>
      <c r="LR18" s="266"/>
      <c r="LS18" s="266"/>
      <c r="LT18" s="266"/>
      <c r="LU18" s="266"/>
      <c r="LV18" s="143"/>
      <c r="LW18" s="266"/>
      <c r="LX18" s="266"/>
      <c r="LY18" s="266"/>
      <c r="LZ18" s="266"/>
      <c r="MA18" s="266"/>
      <c r="MB18" s="266"/>
      <c r="MC18" s="136"/>
      <c r="MD18" s="266"/>
      <c r="ME18" s="266"/>
      <c r="MF18" s="136" t="s">
        <v>419</v>
      </c>
      <c r="MG18" s="143"/>
      <c r="MH18" s="210" t="s">
        <v>418</v>
      </c>
      <c r="MI18" s="143" t="s">
        <v>417</v>
      </c>
      <c r="MJ18" s="136" t="s">
        <v>417</v>
      </c>
      <c r="MK18" s="266"/>
      <c r="ML18" s="157" t="s">
        <v>417</v>
      </c>
      <c r="MM18" s="266"/>
      <c r="MN18" s="143" t="s">
        <v>417</v>
      </c>
      <c r="MO18" s="266"/>
      <c r="MP18" s="266"/>
      <c r="MQ18" s="266"/>
      <c r="MR18" s="136" t="s">
        <v>417</v>
      </c>
      <c r="MS18" s="143" t="s">
        <v>417</v>
      </c>
      <c r="MT18" s="266"/>
      <c r="MU18" s="266"/>
      <c r="MV18" s="266"/>
      <c r="MW18" s="143" t="s">
        <v>417</v>
      </c>
      <c r="MX18" s="210" t="s">
        <v>417</v>
      </c>
      <c r="MY18" s="266"/>
      <c r="MZ18" s="266"/>
      <c r="NA18" s="143"/>
      <c r="NB18" s="143" t="s">
        <v>418</v>
      </c>
      <c r="NC18" s="210" t="s">
        <v>418</v>
      </c>
      <c r="ND18" s="266"/>
      <c r="NE18" s="266"/>
      <c r="NF18" s="266"/>
      <c r="NG18" s="266"/>
      <c r="NH18" s="266"/>
      <c r="NI18" s="266"/>
      <c r="NJ18" s="140"/>
      <c r="NK18" s="266"/>
      <c r="NL18" s="266"/>
      <c r="NM18" s="266"/>
      <c r="NN18" s="266"/>
      <c r="NO18" s="266"/>
      <c r="NP18" s="266"/>
      <c r="NQ18" s="266"/>
      <c r="NR18" s="266"/>
      <c r="NS18" s="266"/>
      <c r="NT18" s="266"/>
      <c r="NU18" s="143" t="s">
        <v>417</v>
      </c>
      <c r="NV18" s="143" t="s">
        <v>417</v>
      </c>
      <c r="NW18" s="266"/>
      <c r="NX18" s="266"/>
      <c r="NY18" s="266"/>
      <c r="NZ18" s="266"/>
      <c r="OA18" s="136" t="s">
        <v>417</v>
      </c>
      <c r="OC18" s="138">
        <f t="shared" si="0"/>
        <v>121</v>
      </c>
    </row>
    <row r="19" spans="1:413" x14ac:dyDescent="0.15">
      <c r="A19" s="136"/>
      <c r="B19" s="136" t="s">
        <v>437</v>
      </c>
      <c r="C19" s="136"/>
      <c r="D19" s="136"/>
      <c r="E19" s="136" t="s">
        <v>417</v>
      </c>
      <c r="F19" s="136" t="s">
        <v>417</v>
      </c>
      <c r="G19" s="266"/>
      <c r="H19" s="266"/>
      <c r="I19" s="136" t="s">
        <v>417</v>
      </c>
      <c r="J19" s="266"/>
      <c r="K19" s="266"/>
      <c r="L19" s="136"/>
      <c r="M19" s="266"/>
      <c r="N19" s="136" t="s">
        <v>417</v>
      </c>
      <c r="O19" s="136" t="s">
        <v>417</v>
      </c>
      <c r="P19" s="136"/>
      <c r="Q19" s="266"/>
      <c r="R19" s="266"/>
      <c r="S19" s="266"/>
      <c r="T19" s="266"/>
      <c r="U19" s="266"/>
      <c r="V19" s="266"/>
      <c r="W19" s="143" t="s">
        <v>417</v>
      </c>
      <c r="X19" s="266"/>
      <c r="Y19" s="136" t="s">
        <v>417</v>
      </c>
      <c r="Z19" s="136"/>
      <c r="AA19" s="266"/>
      <c r="AB19" s="136" t="s">
        <v>417</v>
      </c>
      <c r="AC19" s="143" t="s">
        <v>417</v>
      </c>
      <c r="AD19" s="266"/>
      <c r="AE19" s="266"/>
      <c r="AF19" s="136" t="s">
        <v>417</v>
      </c>
      <c r="AG19" s="266"/>
      <c r="AH19" s="143"/>
      <c r="AI19" s="136"/>
      <c r="AJ19" s="210" t="s">
        <v>418</v>
      </c>
      <c r="AK19" s="210"/>
      <c r="AL19" s="266"/>
      <c r="AM19" s="143"/>
      <c r="AN19" s="136" t="s">
        <v>417</v>
      </c>
      <c r="AO19" s="136" t="s">
        <v>417</v>
      </c>
      <c r="AP19" s="136" t="s">
        <v>417</v>
      </c>
      <c r="AQ19" s="210" t="s">
        <v>417</v>
      </c>
      <c r="AR19" s="136" t="s">
        <v>417</v>
      </c>
      <c r="AS19" s="266"/>
      <c r="AT19" s="266"/>
      <c r="AU19" s="136"/>
      <c r="AV19" s="136" t="s">
        <v>417</v>
      </c>
      <c r="AW19" s="266"/>
      <c r="AX19" s="144"/>
      <c r="AY19" s="266"/>
      <c r="AZ19" s="143" t="s">
        <v>417</v>
      </c>
      <c r="BA19" s="136"/>
      <c r="BB19" s="157" t="s">
        <v>418</v>
      </c>
      <c r="BC19" s="136" t="s">
        <v>417</v>
      </c>
      <c r="BD19" s="266"/>
      <c r="BE19" s="136"/>
      <c r="BF19" s="136" t="s">
        <v>417</v>
      </c>
      <c r="BG19" s="136" t="s">
        <v>419</v>
      </c>
      <c r="BH19" s="136" t="s">
        <v>417</v>
      </c>
      <c r="BI19" s="136" t="s">
        <v>417</v>
      </c>
      <c r="BJ19" s="136"/>
      <c r="BK19" s="266"/>
      <c r="BL19" s="143"/>
      <c r="BN19" s="136"/>
      <c r="BO19" s="136"/>
      <c r="BP19" s="210" t="s">
        <v>417</v>
      </c>
      <c r="BQ19" s="136"/>
      <c r="BR19" s="266"/>
      <c r="BS19" s="136" t="s">
        <v>417</v>
      </c>
      <c r="BT19" s="143"/>
      <c r="BU19" s="143"/>
      <c r="BV19" s="136" t="s">
        <v>417</v>
      </c>
      <c r="BW19" s="157"/>
      <c r="BX19" s="266"/>
      <c r="BY19" s="266"/>
      <c r="BZ19" s="136" t="s">
        <v>419</v>
      </c>
      <c r="CA19" s="266"/>
      <c r="CB19" s="136"/>
      <c r="CC19" s="266"/>
      <c r="CE19" s="266"/>
      <c r="CF19" s="136" t="s">
        <v>417</v>
      </c>
      <c r="CG19" s="266"/>
      <c r="CH19" s="136"/>
      <c r="CI19" s="210" t="s">
        <v>417</v>
      </c>
      <c r="CJ19" s="136" t="s">
        <v>417</v>
      </c>
      <c r="CK19" s="136" t="s">
        <v>417</v>
      </c>
      <c r="CL19" s="143" t="s">
        <v>417</v>
      </c>
      <c r="CM19" s="266"/>
      <c r="CN19" s="136"/>
      <c r="CO19" s="136" t="s">
        <v>417</v>
      </c>
      <c r="CP19" s="136" t="s">
        <v>417</v>
      </c>
      <c r="CQ19" s="143" t="s">
        <v>417</v>
      </c>
      <c r="CR19" s="171"/>
      <c r="CS19" s="136"/>
      <c r="CT19" s="266"/>
      <c r="CU19" s="266"/>
      <c r="CV19" s="210" t="s">
        <v>417</v>
      </c>
      <c r="CW19" s="266"/>
      <c r="CX19" s="136" t="s">
        <v>417</v>
      </c>
      <c r="CY19" s="266"/>
      <c r="CZ19" s="266"/>
      <c r="DA19" s="210" t="s">
        <v>417</v>
      </c>
      <c r="DB19" s="266"/>
      <c r="DC19" s="157"/>
      <c r="DD19" s="266"/>
      <c r="DE19" s="136"/>
      <c r="DF19" s="143" t="s">
        <v>418</v>
      </c>
      <c r="DG19" s="266"/>
      <c r="DH19" s="266"/>
      <c r="DI19" s="266"/>
      <c r="DJ19" s="266"/>
      <c r="DK19" s="143"/>
      <c r="DL19" s="136" t="s">
        <v>419</v>
      </c>
      <c r="DM19" s="143" t="s">
        <v>418</v>
      </c>
      <c r="DN19" s="266"/>
      <c r="DO19" s="136"/>
      <c r="DP19" s="136"/>
      <c r="DQ19" s="136"/>
      <c r="DR19" s="143" t="s">
        <v>417</v>
      </c>
      <c r="DS19" s="266"/>
      <c r="DT19" s="157"/>
      <c r="DU19" s="157"/>
      <c r="DV19" s="140"/>
      <c r="DW19" s="136"/>
      <c r="DX19" s="157"/>
      <c r="DY19" s="136" t="s">
        <v>419</v>
      </c>
      <c r="DZ19" s="266"/>
      <c r="EA19" s="157"/>
      <c r="EB19" s="157"/>
      <c r="EC19" s="210" t="s">
        <v>417</v>
      </c>
      <c r="ED19" s="143" t="s">
        <v>417</v>
      </c>
      <c r="EF19" s="143" t="s">
        <v>417</v>
      </c>
      <c r="EG19" s="143" t="s">
        <v>417</v>
      </c>
      <c r="EH19" s="143"/>
      <c r="EI19" s="143" t="s">
        <v>417</v>
      </c>
      <c r="EJ19" s="210" t="s">
        <v>417</v>
      </c>
      <c r="EK19" s="157"/>
      <c r="EL19" s="143" t="s">
        <v>417</v>
      </c>
      <c r="EM19" s="266"/>
      <c r="EN19" s="143"/>
      <c r="EO19" s="143"/>
      <c r="EP19" s="143"/>
      <c r="EQ19" s="143"/>
      <c r="ES19" s="143"/>
      <c r="EY19" s="143" t="s">
        <v>417</v>
      </c>
      <c r="FB19" s="143" t="s">
        <v>417</v>
      </c>
      <c r="FC19" s="143" t="s">
        <v>418</v>
      </c>
      <c r="FF19" s="143" t="s">
        <v>417</v>
      </c>
      <c r="FI19" s="143" t="s">
        <v>417</v>
      </c>
      <c r="FL19" s="143"/>
      <c r="FM19" s="145"/>
      <c r="FN19" s="145"/>
      <c r="FO19" s="143" t="s">
        <v>417</v>
      </c>
      <c r="FP19" s="210" t="s">
        <v>417</v>
      </c>
      <c r="FQ19" s="210" t="s">
        <v>417</v>
      </c>
      <c r="FR19" s="210" t="s">
        <v>417</v>
      </c>
      <c r="FS19" s="143"/>
      <c r="FT19" s="210" t="s">
        <v>417</v>
      </c>
      <c r="FU19" s="143" t="s">
        <v>417</v>
      </c>
      <c r="FV19" s="143" t="s">
        <v>417</v>
      </c>
      <c r="FW19" s="143"/>
      <c r="FX19" s="266"/>
      <c r="FY19" s="266"/>
      <c r="FZ19" s="266"/>
      <c r="GA19" s="143"/>
      <c r="GB19" s="266"/>
      <c r="GC19" s="143" t="s">
        <v>417</v>
      </c>
      <c r="GD19" s="266"/>
      <c r="GE19" s="266"/>
      <c r="GF19" s="210" t="s">
        <v>418</v>
      </c>
      <c r="GG19" s="143" t="s">
        <v>418</v>
      </c>
      <c r="GH19" s="266"/>
      <c r="GI19" s="266"/>
      <c r="GJ19" s="266"/>
      <c r="GK19" s="266"/>
      <c r="GL19" s="266"/>
      <c r="GM19" s="143" t="s">
        <v>418</v>
      </c>
      <c r="GN19" s="266"/>
      <c r="GO19" s="266"/>
      <c r="GP19" s="266"/>
      <c r="GQ19" s="266"/>
      <c r="GR19" s="266"/>
      <c r="GS19" s="136"/>
      <c r="GT19" s="136"/>
      <c r="GU19" s="136"/>
      <c r="GV19" s="157"/>
      <c r="GW19" s="234" t="s">
        <v>417</v>
      </c>
      <c r="GX19" s="210" t="s">
        <v>417</v>
      </c>
      <c r="GY19" s="266"/>
      <c r="GZ19" s="266"/>
      <c r="HA19" s="266"/>
      <c r="HB19" s="136" t="s">
        <v>417</v>
      </c>
      <c r="HC19" s="266"/>
      <c r="HD19" s="136"/>
      <c r="HE19" s="266"/>
      <c r="HF19" s="266"/>
      <c r="HG19" s="136"/>
      <c r="HH19" s="266"/>
      <c r="HI19" s="143" t="s">
        <v>418</v>
      </c>
      <c r="HJ19" s="157"/>
      <c r="HK19" s="266"/>
      <c r="HL19" s="266"/>
      <c r="HM19" s="145"/>
      <c r="HN19" s="210" t="s">
        <v>417</v>
      </c>
      <c r="HO19" s="210" t="s">
        <v>417</v>
      </c>
      <c r="HP19" s="266"/>
      <c r="HQ19" s="266"/>
      <c r="HR19" s="143" t="s">
        <v>418</v>
      </c>
      <c r="HS19" s="266"/>
      <c r="HT19" s="143" t="s">
        <v>418</v>
      </c>
      <c r="HU19" s="136" t="s">
        <v>417</v>
      </c>
      <c r="HV19" s="266"/>
      <c r="HW19" s="136"/>
      <c r="HX19" s="145"/>
      <c r="HY19" s="266"/>
      <c r="HZ19" s="210" t="s">
        <v>417</v>
      </c>
      <c r="IA19" s="210" t="s">
        <v>417</v>
      </c>
      <c r="IB19" s="143" t="s">
        <v>418</v>
      </c>
      <c r="IC19" s="136"/>
      <c r="ID19" s="266"/>
      <c r="IE19" s="210" t="s">
        <v>417</v>
      </c>
      <c r="IF19" s="266"/>
      <c r="IG19" s="266"/>
      <c r="IH19" s="210" t="s">
        <v>417</v>
      </c>
      <c r="II19" s="210" t="s">
        <v>417</v>
      </c>
      <c r="IJ19" s="266"/>
      <c r="IK19" s="143"/>
      <c r="IL19" s="266"/>
      <c r="IM19" s="143" t="s">
        <v>417</v>
      </c>
      <c r="IN19" s="266"/>
      <c r="IO19" s="266"/>
      <c r="IP19" s="266"/>
      <c r="IQ19" s="266"/>
      <c r="IR19" s="266"/>
      <c r="IS19" s="266"/>
      <c r="IT19" s="266"/>
      <c r="IU19" s="266"/>
      <c r="IV19" s="210" t="s">
        <v>417</v>
      </c>
      <c r="IW19" s="266"/>
      <c r="IX19" s="266"/>
      <c r="IY19" s="136"/>
      <c r="IZ19" s="266"/>
      <c r="JA19" s="143"/>
      <c r="JB19" s="143" t="s">
        <v>418</v>
      </c>
      <c r="JC19" s="266"/>
      <c r="JD19" s="266"/>
      <c r="JE19" s="143" t="s">
        <v>418</v>
      </c>
      <c r="JF19" s="210" t="s">
        <v>418</v>
      </c>
      <c r="JG19" s="266"/>
      <c r="JH19" s="266"/>
      <c r="JI19" s="136" t="s">
        <v>419</v>
      </c>
      <c r="JJ19" s="266"/>
      <c r="JK19" s="266"/>
      <c r="JL19" s="210" t="s">
        <v>418</v>
      </c>
      <c r="JM19" s="266"/>
      <c r="JN19" s="266"/>
      <c r="JO19" s="143"/>
      <c r="JP19" s="266"/>
      <c r="JQ19" s="266"/>
      <c r="JR19" s="266"/>
      <c r="JS19" s="210" t="s">
        <v>417</v>
      </c>
      <c r="JT19" s="210" t="s">
        <v>417</v>
      </c>
      <c r="JU19" s="266"/>
      <c r="JV19" s="266"/>
      <c r="JW19" s="266"/>
      <c r="JX19" s="266"/>
      <c r="JY19" s="266"/>
      <c r="JZ19" s="266"/>
      <c r="KA19" s="266"/>
      <c r="KB19" s="266"/>
      <c r="KC19" s="136"/>
      <c r="KD19" s="143" t="s">
        <v>417</v>
      </c>
      <c r="KE19" s="210" t="s">
        <v>417</v>
      </c>
      <c r="KF19" s="266"/>
      <c r="KG19" s="210" t="s">
        <v>417</v>
      </c>
      <c r="KH19" s="266"/>
      <c r="KI19" s="143" t="s">
        <v>417</v>
      </c>
      <c r="KJ19" s="266"/>
      <c r="KK19" s="266"/>
      <c r="KL19" s="266"/>
      <c r="KM19" s="210" t="s">
        <v>417</v>
      </c>
      <c r="KN19" s="266"/>
      <c r="KO19" s="266"/>
      <c r="KP19" s="266"/>
      <c r="KQ19" s="266"/>
      <c r="KR19" s="266"/>
      <c r="KS19" s="266"/>
      <c r="KT19" s="210"/>
      <c r="KU19" s="164"/>
      <c r="KV19" s="143"/>
      <c r="KW19" s="266"/>
      <c r="KX19" s="266"/>
      <c r="KY19" s="143" t="s">
        <v>417</v>
      </c>
      <c r="KZ19" s="157"/>
      <c r="LA19" s="266"/>
      <c r="LB19" s="266"/>
      <c r="LC19" s="266"/>
      <c r="LD19" s="210" t="s">
        <v>417</v>
      </c>
      <c r="LE19" s="136"/>
      <c r="LF19" s="136"/>
      <c r="LG19" s="266"/>
      <c r="LH19" s="143" t="s">
        <v>418</v>
      </c>
      <c r="LI19" s="266"/>
      <c r="LJ19" s="266"/>
      <c r="LK19" s="266"/>
      <c r="LL19" s="266"/>
      <c r="LM19" s="136"/>
      <c r="LN19" s="210" t="s">
        <v>417</v>
      </c>
      <c r="LO19" s="266"/>
      <c r="LP19" s="143" t="s">
        <v>417</v>
      </c>
      <c r="LQ19" s="266"/>
      <c r="LR19" s="266"/>
      <c r="LS19" s="266"/>
      <c r="LT19" s="266"/>
      <c r="LU19" s="266"/>
      <c r="LV19" s="143"/>
      <c r="LW19" s="266"/>
      <c r="LX19" s="266"/>
      <c r="LY19" s="266"/>
      <c r="LZ19" s="266"/>
      <c r="MA19" s="266"/>
      <c r="MB19" s="266"/>
      <c r="MC19" s="136"/>
      <c r="MD19" s="266"/>
      <c r="ME19" s="266"/>
      <c r="MF19" s="136" t="s">
        <v>419</v>
      </c>
      <c r="MG19" s="143"/>
      <c r="MH19" s="210" t="s">
        <v>418</v>
      </c>
      <c r="MI19" s="143" t="s">
        <v>417</v>
      </c>
      <c r="MJ19" s="136" t="s">
        <v>417</v>
      </c>
      <c r="MK19" s="266"/>
      <c r="ML19" s="157" t="s">
        <v>417</v>
      </c>
      <c r="MM19" s="266"/>
      <c r="MN19" s="143" t="s">
        <v>417</v>
      </c>
      <c r="MO19" s="266"/>
      <c r="MP19" s="266"/>
      <c r="MQ19" s="266"/>
      <c r="MR19" s="136" t="s">
        <v>417</v>
      </c>
      <c r="MS19" s="143" t="s">
        <v>417</v>
      </c>
      <c r="MT19" s="266"/>
      <c r="MU19" s="266"/>
      <c r="MV19" s="266"/>
      <c r="MW19" s="143" t="s">
        <v>417</v>
      </c>
      <c r="MX19" s="210" t="s">
        <v>417</v>
      </c>
      <c r="MY19" s="266"/>
      <c r="MZ19" s="266"/>
      <c r="NA19" s="143"/>
      <c r="NB19" s="143" t="s">
        <v>418</v>
      </c>
      <c r="NC19" s="210" t="s">
        <v>418</v>
      </c>
      <c r="ND19" s="266"/>
      <c r="NE19" s="266"/>
      <c r="NF19" s="266"/>
      <c r="NG19" s="266"/>
      <c r="NH19" s="266"/>
      <c r="NI19" s="266"/>
      <c r="NJ19" s="140"/>
      <c r="NK19" s="266"/>
      <c r="NL19" s="266"/>
      <c r="NM19" s="266"/>
      <c r="NN19" s="266"/>
      <c r="NO19" s="266"/>
      <c r="NP19" s="266"/>
      <c r="NQ19" s="266"/>
      <c r="NR19" s="266"/>
      <c r="NS19" s="266"/>
      <c r="NT19" s="266"/>
      <c r="NU19" s="143" t="s">
        <v>417</v>
      </c>
      <c r="NV19" s="143" t="s">
        <v>417</v>
      </c>
      <c r="NW19" s="266"/>
      <c r="NX19" s="266"/>
      <c r="NY19" s="266"/>
      <c r="NZ19" s="266"/>
      <c r="OA19" s="136" t="s">
        <v>417</v>
      </c>
      <c r="OC19" s="138">
        <f t="shared" si="0"/>
        <v>116</v>
      </c>
    </row>
    <row r="20" spans="1:413" x14ac:dyDescent="0.15">
      <c r="A20" s="136"/>
      <c r="B20" s="136" t="s">
        <v>438</v>
      </c>
      <c r="C20" s="136"/>
      <c r="D20" s="136"/>
      <c r="E20" s="136"/>
      <c r="F20" s="136" t="s">
        <v>417</v>
      </c>
      <c r="G20" s="266"/>
      <c r="H20" s="266"/>
      <c r="I20" s="136" t="s">
        <v>417</v>
      </c>
      <c r="J20" s="266"/>
      <c r="K20" s="266"/>
      <c r="L20" s="136"/>
      <c r="M20" s="266"/>
      <c r="N20" s="136"/>
      <c r="O20" s="136" t="s">
        <v>417</v>
      </c>
      <c r="P20" s="136" t="s">
        <v>417</v>
      </c>
      <c r="Q20" s="266"/>
      <c r="R20" s="266"/>
      <c r="S20" s="266"/>
      <c r="T20" s="266"/>
      <c r="U20" s="266"/>
      <c r="V20" s="266"/>
      <c r="W20" s="143" t="s">
        <v>417</v>
      </c>
      <c r="X20" s="266"/>
      <c r="Y20" s="136" t="s">
        <v>417</v>
      </c>
      <c r="Z20" s="136"/>
      <c r="AA20" s="266"/>
      <c r="AB20" s="136" t="s">
        <v>417</v>
      </c>
      <c r="AC20" s="143" t="s">
        <v>417</v>
      </c>
      <c r="AD20" s="266"/>
      <c r="AE20" s="266"/>
      <c r="AF20" s="136" t="s">
        <v>417</v>
      </c>
      <c r="AG20" s="266"/>
      <c r="AH20" s="143"/>
      <c r="AI20" s="136"/>
      <c r="AJ20" s="210" t="s">
        <v>418</v>
      </c>
      <c r="AK20" s="210"/>
      <c r="AL20" s="266"/>
      <c r="AM20" s="143"/>
      <c r="AN20" s="136" t="s">
        <v>417</v>
      </c>
      <c r="AO20" s="136" t="s">
        <v>417</v>
      </c>
      <c r="AP20" s="136" t="s">
        <v>417</v>
      </c>
      <c r="AQ20" s="210" t="s">
        <v>417</v>
      </c>
      <c r="AR20" s="136" t="s">
        <v>417</v>
      </c>
      <c r="AS20" s="266"/>
      <c r="AT20" s="266"/>
      <c r="AU20" s="136"/>
      <c r="AV20" s="136"/>
      <c r="AW20" s="266"/>
      <c r="AX20" s="144"/>
      <c r="AY20" s="266"/>
      <c r="AZ20" s="143" t="s">
        <v>417</v>
      </c>
      <c r="BA20" s="136"/>
      <c r="BB20" s="157" t="s">
        <v>418</v>
      </c>
      <c r="BC20" s="136" t="s">
        <v>417</v>
      </c>
      <c r="BD20" s="266"/>
      <c r="BE20" s="136"/>
      <c r="BF20" s="136" t="s">
        <v>417</v>
      </c>
      <c r="BG20" s="136"/>
      <c r="BH20" s="136"/>
      <c r="BI20" s="136" t="s">
        <v>417</v>
      </c>
      <c r="BJ20" s="136"/>
      <c r="BK20" s="266"/>
      <c r="BL20" s="143"/>
      <c r="BN20" s="136" t="s">
        <v>417</v>
      </c>
      <c r="BO20" s="136"/>
      <c r="BP20" s="210" t="s">
        <v>417</v>
      </c>
      <c r="BQ20" s="136"/>
      <c r="BR20" s="266"/>
      <c r="BS20" s="136" t="s">
        <v>417</v>
      </c>
      <c r="BT20" s="143"/>
      <c r="BU20" s="143"/>
      <c r="BV20" s="136" t="s">
        <v>417</v>
      </c>
      <c r="BW20" s="157"/>
      <c r="BX20" s="266"/>
      <c r="BY20" s="266"/>
      <c r="BZ20" s="136" t="s">
        <v>419</v>
      </c>
      <c r="CA20" s="266"/>
      <c r="CB20" s="136"/>
      <c r="CC20" s="266"/>
      <c r="CE20" s="266"/>
      <c r="CF20" s="136" t="s">
        <v>417</v>
      </c>
      <c r="CG20" s="266"/>
      <c r="CH20" s="136"/>
      <c r="CI20" s="210" t="s">
        <v>417</v>
      </c>
      <c r="CJ20" s="136"/>
      <c r="CK20" s="136" t="s">
        <v>417</v>
      </c>
      <c r="CL20" s="143" t="s">
        <v>417</v>
      </c>
      <c r="CM20" s="266"/>
      <c r="CN20" s="136"/>
      <c r="CO20" s="136" t="s">
        <v>417</v>
      </c>
      <c r="CP20" s="136" t="s">
        <v>417</v>
      </c>
      <c r="CQ20" s="143" t="s">
        <v>417</v>
      </c>
      <c r="CR20" s="171"/>
      <c r="CS20" s="136"/>
      <c r="CT20" s="266"/>
      <c r="CU20" s="266"/>
      <c r="CV20" s="210" t="s">
        <v>417</v>
      </c>
      <c r="CW20" s="266"/>
      <c r="CX20" s="136" t="s">
        <v>417</v>
      </c>
      <c r="CY20" s="266"/>
      <c r="CZ20" s="266"/>
      <c r="DA20" s="210" t="s">
        <v>417</v>
      </c>
      <c r="DB20" s="266"/>
      <c r="DC20" s="157"/>
      <c r="DD20" s="266"/>
      <c r="DE20" s="136"/>
      <c r="DF20" s="143" t="s">
        <v>418</v>
      </c>
      <c r="DG20" s="266"/>
      <c r="DH20" s="266"/>
      <c r="DI20" s="266"/>
      <c r="DJ20" s="266"/>
      <c r="DK20" s="143"/>
      <c r="DL20" s="136" t="s">
        <v>419</v>
      </c>
      <c r="DM20" s="143" t="s">
        <v>418</v>
      </c>
      <c r="DN20" s="266"/>
      <c r="DO20" s="136"/>
      <c r="DP20" s="136"/>
      <c r="DQ20" s="136"/>
      <c r="DR20" s="143" t="s">
        <v>417</v>
      </c>
      <c r="DS20" s="266"/>
      <c r="DT20" s="157"/>
      <c r="DU20" s="157"/>
      <c r="DV20" s="140"/>
      <c r="DW20" s="136"/>
      <c r="DX20" s="157"/>
      <c r="DY20" s="136"/>
      <c r="DZ20" s="266"/>
      <c r="EA20" s="157"/>
      <c r="EB20" s="157"/>
      <c r="EC20" s="210" t="s">
        <v>417</v>
      </c>
      <c r="ED20" s="143" t="s">
        <v>417</v>
      </c>
      <c r="EF20" s="143" t="s">
        <v>417</v>
      </c>
      <c r="EG20" s="143" t="s">
        <v>417</v>
      </c>
      <c r="EH20" s="143"/>
      <c r="EI20" s="143" t="s">
        <v>417</v>
      </c>
      <c r="EJ20" s="210" t="s">
        <v>417</v>
      </c>
      <c r="EK20" s="157"/>
      <c r="EL20" s="143" t="s">
        <v>417</v>
      </c>
      <c r="EM20" s="266"/>
      <c r="EN20" s="143"/>
      <c r="EO20" s="143"/>
      <c r="EP20" s="143"/>
      <c r="EQ20" s="143"/>
      <c r="ES20" s="143"/>
      <c r="EY20" s="143"/>
      <c r="FB20" s="143" t="s">
        <v>417</v>
      </c>
      <c r="FC20" s="143" t="s">
        <v>418</v>
      </c>
      <c r="FF20" s="143" t="s">
        <v>417</v>
      </c>
      <c r="FI20" s="143" t="s">
        <v>417</v>
      </c>
      <c r="FL20" s="143" t="s">
        <v>417</v>
      </c>
      <c r="FM20" s="145"/>
      <c r="FN20" s="145"/>
      <c r="FO20" s="143" t="s">
        <v>417</v>
      </c>
      <c r="FP20" s="210" t="s">
        <v>417</v>
      </c>
      <c r="FQ20" s="210" t="s">
        <v>417</v>
      </c>
      <c r="FR20" s="210" t="s">
        <v>417</v>
      </c>
      <c r="FS20" s="143"/>
      <c r="FT20" s="210" t="s">
        <v>417</v>
      </c>
      <c r="FU20" s="143" t="s">
        <v>417</v>
      </c>
      <c r="FV20" s="143" t="s">
        <v>417</v>
      </c>
      <c r="FW20" s="143"/>
      <c r="FX20" s="266"/>
      <c r="FY20" s="266"/>
      <c r="FZ20" s="266"/>
      <c r="GA20" s="143"/>
      <c r="GB20" s="266"/>
      <c r="GC20" s="143"/>
      <c r="GD20" s="266"/>
      <c r="GE20" s="266"/>
      <c r="GF20" s="210" t="s">
        <v>418</v>
      </c>
      <c r="GG20" s="143" t="s">
        <v>418</v>
      </c>
      <c r="GH20" s="266"/>
      <c r="GI20" s="266"/>
      <c r="GJ20" s="266"/>
      <c r="GK20" s="266"/>
      <c r="GL20" s="266"/>
      <c r="GM20" s="143" t="s">
        <v>418</v>
      </c>
      <c r="GN20" s="266"/>
      <c r="GO20" s="266"/>
      <c r="GP20" s="266"/>
      <c r="GQ20" s="266"/>
      <c r="GR20" s="266"/>
      <c r="GS20" s="136"/>
      <c r="GT20" s="136"/>
      <c r="GU20" s="136"/>
      <c r="GV20" s="157"/>
      <c r="GW20" s="234" t="s">
        <v>417</v>
      </c>
      <c r="GX20" s="210" t="s">
        <v>417</v>
      </c>
      <c r="GY20" s="266"/>
      <c r="GZ20" s="266"/>
      <c r="HA20" s="266"/>
      <c r="HB20" s="136" t="s">
        <v>417</v>
      </c>
      <c r="HC20" s="266"/>
      <c r="HD20" s="136"/>
      <c r="HE20" s="266"/>
      <c r="HF20" s="266"/>
      <c r="HG20" s="136"/>
      <c r="HH20" s="266"/>
      <c r="HI20" s="143" t="s">
        <v>418</v>
      </c>
      <c r="HJ20" s="157"/>
      <c r="HK20" s="266"/>
      <c r="HL20" s="266"/>
      <c r="HM20" s="145"/>
      <c r="HN20" s="210"/>
      <c r="HO20" s="210"/>
      <c r="HP20" s="266"/>
      <c r="HQ20" s="266"/>
      <c r="HR20" s="143" t="s">
        <v>418</v>
      </c>
      <c r="HS20" s="266"/>
      <c r="HT20" s="143"/>
      <c r="HU20" s="136" t="s">
        <v>417</v>
      </c>
      <c r="HV20" s="266"/>
      <c r="HW20" s="136"/>
      <c r="HX20" s="145"/>
      <c r="HY20" s="266"/>
      <c r="HZ20" s="210" t="s">
        <v>417</v>
      </c>
      <c r="IA20" s="210"/>
      <c r="IB20" s="143" t="s">
        <v>418</v>
      </c>
      <c r="IC20" s="136"/>
      <c r="ID20" s="266"/>
      <c r="IE20" s="210" t="s">
        <v>417</v>
      </c>
      <c r="IF20" s="266"/>
      <c r="IG20" s="266"/>
      <c r="IH20" s="210" t="s">
        <v>417</v>
      </c>
      <c r="II20" s="210" t="s">
        <v>417</v>
      </c>
      <c r="IJ20" s="266"/>
      <c r="IK20" s="143"/>
      <c r="IL20" s="266"/>
      <c r="IM20" s="143" t="s">
        <v>417</v>
      </c>
      <c r="IN20" s="266"/>
      <c r="IO20" s="266"/>
      <c r="IP20" s="266"/>
      <c r="IQ20" s="266"/>
      <c r="IR20" s="266"/>
      <c r="IS20" s="266"/>
      <c r="IT20" s="266"/>
      <c r="IU20" s="266"/>
      <c r="IV20" s="210" t="s">
        <v>417</v>
      </c>
      <c r="IW20" s="266"/>
      <c r="IX20" s="266"/>
      <c r="IY20" s="136"/>
      <c r="IZ20" s="266"/>
      <c r="JA20" s="143"/>
      <c r="JB20" s="143" t="s">
        <v>418</v>
      </c>
      <c r="JC20" s="266"/>
      <c r="JD20" s="266"/>
      <c r="JE20" s="143" t="s">
        <v>418</v>
      </c>
      <c r="JF20" s="210" t="s">
        <v>418</v>
      </c>
      <c r="JG20" s="266"/>
      <c r="JH20" s="266"/>
      <c r="JI20" s="136" t="s">
        <v>419</v>
      </c>
      <c r="JJ20" s="266"/>
      <c r="JK20" s="266"/>
      <c r="JL20" s="210" t="s">
        <v>418</v>
      </c>
      <c r="JM20" s="266"/>
      <c r="JN20" s="266"/>
      <c r="JO20" s="143"/>
      <c r="JP20" s="266"/>
      <c r="JQ20" s="266"/>
      <c r="JR20" s="266"/>
      <c r="JS20" s="210" t="s">
        <v>417</v>
      </c>
      <c r="JT20" s="210" t="s">
        <v>417</v>
      </c>
      <c r="JU20" s="266"/>
      <c r="JV20" s="266"/>
      <c r="JW20" s="266"/>
      <c r="JX20" s="266"/>
      <c r="JY20" s="266"/>
      <c r="JZ20" s="266"/>
      <c r="KA20" s="266"/>
      <c r="KB20" s="266"/>
      <c r="KC20" s="136"/>
      <c r="KD20" s="143" t="s">
        <v>417</v>
      </c>
      <c r="KE20" s="210" t="s">
        <v>417</v>
      </c>
      <c r="KF20" s="266"/>
      <c r="KG20" s="210" t="s">
        <v>417</v>
      </c>
      <c r="KH20" s="266"/>
      <c r="KI20" s="143" t="s">
        <v>417</v>
      </c>
      <c r="KJ20" s="266"/>
      <c r="KK20" s="266"/>
      <c r="KL20" s="266"/>
      <c r="KM20" s="210" t="s">
        <v>417</v>
      </c>
      <c r="KN20" s="266"/>
      <c r="KO20" s="266"/>
      <c r="KP20" s="266"/>
      <c r="KQ20" s="266"/>
      <c r="KR20" s="266"/>
      <c r="KS20" s="266"/>
      <c r="KT20" s="210"/>
      <c r="KU20" s="164"/>
      <c r="KV20" s="143"/>
      <c r="KW20" s="266"/>
      <c r="KX20" s="266"/>
      <c r="KY20" s="143" t="s">
        <v>417</v>
      </c>
      <c r="KZ20" s="157"/>
      <c r="LA20" s="266"/>
      <c r="LB20" s="266"/>
      <c r="LC20" s="266"/>
      <c r="LD20" s="210" t="s">
        <v>417</v>
      </c>
      <c r="LE20" s="136"/>
      <c r="LF20" s="136"/>
      <c r="LG20" s="266"/>
      <c r="LH20" s="143" t="s">
        <v>418</v>
      </c>
      <c r="LI20" s="266"/>
      <c r="LJ20" s="266"/>
      <c r="LK20" s="266"/>
      <c r="LL20" s="266"/>
      <c r="LM20" s="136"/>
      <c r="LN20" s="210" t="s">
        <v>417</v>
      </c>
      <c r="LO20" s="266"/>
      <c r="LP20" s="143" t="s">
        <v>417</v>
      </c>
      <c r="LQ20" s="266"/>
      <c r="LR20" s="266"/>
      <c r="LS20" s="266"/>
      <c r="LT20" s="266"/>
      <c r="LU20" s="266"/>
      <c r="LV20" s="143"/>
      <c r="LW20" s="266"/>
      <c r="LX20" s="266"/>
      <c r="LY20" s="266"/>
      <c r="LZ20" s="266"/>
      <c r="MA20" s="266"/>
      <c r="MB20" s="266"/>
      <c r="MC20" s="136"/>
      <c r="MD20" s="266"/>
      <c r="ME20" s="266"/>
      <c r="MF20" s="136" t="s">
        <v>419</v>
      </c>
      <c r="MG20" s="143"/>
      <c r="MH20" s="210" t="s">
        <v>418</v>
      </c>
      <c r="MI20" s="143" t="s">
        <v>417</v>
      </c>
      <c r="MJ20" s="136" t="s">
        <v>417</v>
      </c>
      <c r="MK20" s="266"/>
      <c r="ML20" s="157" t="s">
        <v>417</v>
      </c>
      <c r="MM20" s="266"/>
      <c r="MN20" s="143" t="s">
        <v>417</v>
      </c>
      <c r="MO20" s="266"/>
      <c r="MP20" s="266"/>
      <c r="MQ20" s="266"/>
      <c r="MR20" s="136"/>
      <c r="MS20" s="143" t="s">
        <v>417</v>
      </c>
      <c r="MT20" s="266"/>
      <c r="MU20" s="266"/>
      <c r="MV20" s="266"/>
      <c r="MW20" s="143" t="s">
        <v>417</v>
      </c>
      <c r="MX20" s="210" t="s">
        <v>417</v>
      </c>
      <c r="MY20" s="266"/>
      <c r="MZ20" s="266"/>
      <c r="NA20" s="143"/>
      <c r="NB20" s="143" t="s">
        <v>418</v>
      </c>
      <c r="NC20" s="210" t="s">
        <v>418</v>
      </c>
      <c r="ND20" s="266"/>
      <c r="NE20" s="266"/>
      <c r="NF20" s="266"/>
      <c r="NG20" s="266"/>
      <c r="NH20" s="266"/>
      <c r="NI20" s="266"/>
      <c r="NJ20" s="140"/>
      <c r="NK20" s="266"/>
      <c r="NL20" s="266"/>
      <c r="NM20" s="266"/>
      <c r="NN20" s="266"/>
      <c r="NO20" s="266"/>
      <c r="NP20" s="266"/>
      <c r="NQ20" s="266"/>
      <c r="NR20" s="266"/>
      <c r="NS20" s="266"/>
      <c r="NT20" s="266"/>
      <c r="NU20" s="143" t="s">
        <v>417</v>
      </c>
      <c r="NV20" s="143" t="s">
        <v>417</v>
      </c>
      <c r="NW20" s="266"/>
      <c r="NX20" s="266"/>
      <c r="NY20" s="266"/>
      <c r="NZ20" s="266"/>
      <c r="OA20" s="136"/>
      <c r="OC20" s="138">
        <f t="shared" si="0"/>
        <v>104</v>
      </c>
    </row>
    <row r="21" spans="1:413" x14ac:dyDescent="0.15">
      <c r="A21" s="266" t="s">
        <v>439</v>
      </c>
      <c r="B21" s="266" t="s">
        <v>440</v>
      </c>
      <c r="C21" s="266"/>
      <c r="D21" s="266"/>
      <c r="E21" s="266"/>
      <c r="F21" s="266" t="s">
        <v>417</v>
      </c>
      <c r="G21" s="266"/>
      <c r="H21" s="266"/>
      <c r="I21" s="266" t="s">
        <v>417</v>
      </c>
      <c r="J21" s="266"/>
      <c r="K21" s="266"/>
      <c r="L21" s="266"/>
      <c r="M21" s="266"/>
      <c r="N21" s="266"/>
      <c r="O21" s="266" t="s">
        <v>417</v>
      </c>
      <c r="P21" s="266" t="s">
        <v>417</v>
      </c>
      <c r="Q21" s="266"/>
      <c r="R21" s="266"/>
      <c r="S21" s="266"/>
      <c r="T21" s="266"/>
      <c r="U21" s="266"/>
      <c r="V21" s="266"/>
      <c r="W21" s="140"/>
      <c r="X21" s="266"/>
      <c r="Y21" s="266" t="s">
        <v>417</v>
      </c>
      <c r="Z21" s="266"/>
      <c r="AA21" s="266"/>
      <c r="AB21" s="266" t="s">
        <v>417</v>
      </c>
      <c r="AC21" s="140" t="s">
        <v>417</v>
      </c>
      <c r="AD21" s="266"/>
      <c r="AE21" s="266"/>
      <c r="AF21" s="266" t="s">
        <v>417</v>
      </c>
      <c r="AG21" s="266"/>
      <c r="AH21" s="140"/>
      <c r="AI21" s="266"/>
      <c r="AJ21" s="266"/>
      <c r="AK21" s="266"/>
      <c r="AL21" s="266"/>
      <c r="AM21" s="140" t="s">
        <v>418</v>
      </c>
      <c r="AN21" s="266" t="s">
        <v>417</v>
      </c>
      <c r="AO21" s="266" t="s">
        <v>417</v>
      </c>
      <c r="AP21" s="266" t="s">
        <v>417</v>
      </c>
      <c r="AQ21" s="171" t="s">
        <v>417</v>
      </c>
      <c r="AR21" s="140"/>
      <c r="AS21" s="266"/>
      <c r="AT21" s="266"/>
      <c r="AU21" s="266"/>
      <c r="AV21" s="140" t="s">
        <v>418</v>
      </c>
      <c r="AW21" s="266"/>
      <c r="AX21" s="130"/>
      <c r="AY21" s="266"/>
      <c r="AZ21" s="140" t="s">
        <v>417</v>
      </c>
      <c r="BA21" s="266" t="s">
        <v>417</v>
      </c>
      <c r="BB21" s="130"/>
      <c r="BC21" s="266" t="s">
        <v>417</v>
      </c>
      <c r="BD21" s="266"/>
      <c r="BE21" s="266"/>
      <c r="BF21" s="266"/>
      <c r="BG21" s="266"/>
      <c r="BH21" s="266"/>
      <c r="BI21" s="266"/>
      <c r="BJ21" s="266" t="s">
        <v>417</v>
      </c>
      <c r="BK21" s="266"/>
      <c r="BL21" s="140" t="s">
        <v>441</v>
      </c>
      <c r="BN21" s="266" t="s">
        <v>417</v>
      </c>
      <c r="BO21" s="266"/>
      <c r="BP21" s="171" t="s">
        <v>417</v>
      </c>
      <c r="BQ21" s="266" t="s">
        <v>417</v>
      </c>
      <c r="BR21" s="266"/>
      <c r="BS21" s="266"/>
      <c r="BT21" s="140"/>
      <c r="BU21" s="140"/>
      <c r="BV21" s="266" t="s">
        <v>417</v>
      </c>
      <c r="BW21" s="130"/>
      <c r="BX21" s="266"/>
      <c r="BY21" s="266"/>
      <c r="BZ21" s="266" t="s">
        <v>419</v>
      </c>
      <c r="CA21" s="266"/>
      <c r="CB21" s="266"/>
      <c r="CC21" s="266"/>
      <c r="CE21" s="266"/>
      <c r="CF21" s="266" t="s">
        <v>417</v>
      </c>
      <c r="CG21" s="266"/>
      <c r="CH21" s="266"/>
      <c r="CI21" s="171"/>
      <c r="CJ21" s="266"/>
      <c r="CK21" s="266" t="s">
        <v>417</v>
      </c>
      <c r="CL21" s="140" t="s">
        <v>417</v>
      </c>
      <c r="CM21" s="266"/>
      <c r="CN21" s="266"/>
      <c r="CO21" s="266"/>
      <c r="CP21" s="266" t="s">
        <v>417</v>
      </c>
      <c r="CQ21" s="140" t="s">
        <v>417</v>
      </c>
      <c r="CR21" s="171"/>
      <c r="CS21" s="266"/>
      <c r="CT21" s="266"/>
      <c r="CU21" s="266"/>
      <c r="CV21" s="171" t="s">
        <v>417</v>
      </c>
      <c r="CW21" s="266"/>
      <c r="CX21" s="266" t="s">
        <v>417</v>
      </c>
      <c r="CY21" s="266"/>
      <c r="CZ21" s="266"/>
      <c r="DA21" s="171" t="s">
        <v>417</v>
      </c>
      <c r="DB21" s="266"/>
      <c r="DC21" s="130"/>
      <c r="DD21" s="266"/>
      <c r="DE21" s="266"/>
      <c r="DF21" s="140" t="s">
        <v>418</v>
      </c>
      <c r="DG21" s="266"/>
      <c r="DH21" s="266"/>
      <c r="DI21" s="266"/>
      <c r="DJ21" s="266"/>
      <c r="DK21" s="140"/>
      <c r="DL21" s="266" t="s">
        <v>419</v>
      </c>
      <c r="DM21" s="140"/>
      <c r="DN21" s="266"/>
      <c r="DO21" s="266"/>
      <c r="DP21" s="266"/>
      <c r="DQ21" s="266"/>
      <c r="DR21" s="140" t="s">
        <v>417</v>
      </c>
      <c r="DS21" s="266"/>
      <c r="DT21" s="130"/>
      <c r="DU21" s="130"/>
      <c r="DV21" s="140"/>
      <c r="DW21" s="266"/>
      <c r="DX21" s="130"/>
      <c r="DY21" s="266"/>
      <c r="DZ21" s="266"/>
      <c r="EA21" s="130"/>
      <c r="EB21" s="147"/>
      <c r="EC21" s="171"/>
      <c r="EG21" s="140" t="s">
        <v>417</v>
      </c>
      <c r="EI21" s="140" t="s">
        <v>417</v>
      </c>
      <c r="EJ21" s="171" t="s">
        <v>417</v>
      </c>
      <c r="EK21" s="147"/>
      <c r="EL21" s="140" t="s">
        <v>417</v>
      </c>
      <c r="EM21" s="266"/>
      <c r="EP21" s="140" t="s">
        <v>417</v>
      </c>
      <c r="FB21" s="140" t="s">
        <v>417</v>
      </c>
      <c r="FC21" s="140" t="s">
        <v>418</v>
      </c>
      <c r="FF21" s="140" t="s">
        <v>417</v>
      </c>
      <c r="FL21" s="140" t="s">
        <v>417</v>
      </c>
      <c r="FM21" s="13"/>
      <c r="FN21" s="13"/>
      <c r="FO21" s="140" t="s">
        <v>417</v>
      </c>
      <c r="FP21" s="171" t="s">
        <v>417</v>
      </c>
      <c r="FQ21" s="171" t="s">
        <v>417</v>
      </c>
      <c r="FR21" s="171" t="s">
        <v>417</v>
      </c>
      <c r="FT21" s="171" t="s">
        <v>417</v>
      </c>
      <c r="FU21" s="140" t="s">
        <v>417</v>
      </c>
      <c r="FV21" s="13"/>
      <c r="FW21" s="13"/>
      <c r="FX21" s="266"/>
      <c r="FY21" s="266"/>
      <c r="FZ21" s="266"/>
      <c r="GA21" s="140"/>
      <c r="GB21" s="266"/>
      <c r="GC21" s="140"/>
      <c r="GD21" s="266"/>
      <c r="GE21" s="266"/>
      <c r="GF21" s="171" t="s">
        <v>418</v>
      </c>
      <c r="GG21" s="140" t="s">
        <v>418</v>
      </c>
      <c r="GH21" s="266"/>
      <c r="GI21" s="266"/>
      <c r="GJ21" s="266"/>
      <c r="GK21" s="266"/>
      <c r="GL21" s="266"/>
      <c r="GM21" s="140" t="s">
        <v>418</v>
      </c>
      <c r="GN21" s="266"/>
      <c r="GO21" s="266"/>
      <c r="GP21" s="266"/>
      <c r="GQ21" s="266"/>
      <c r="GR21" s="266"/>
      <c r="GS21" s="266"/>
      <c r="GT21" s="266"/>
      <c r="GU21" s="266"/>
      <c r="GV21" s="147" t="s">
        <v>417</v>
      </c>
      <c r="GW21" s="232" t="s">
        <v>417</v>
      </c>
      <c r="GX21" s="171" t="s">
        <v>417</v>
      </c>
      <c r="GY21" s="266"/>
      <c r="GZ21" s="266"/>
      <c r="HA21" s="266"/>
      <c r="HB21" s="266" t="s">
        <v>417</v>
      </c>
      <c r="HC21" s="266"/>
      <c r="HD21" s="266"/>
      <c r="HE21" s="266"/>
      <c r="HF21" s="266"/>
      <c r="HG21" s="266"/>
      <c r="HH21" s="266"/>
      <c r="HI21" s="13"/>
      <c r="HJ21" s="147" t="s">
        <v>417</v>
      </c>
      <c r="HK21" s="266"/>
      <c r="HL21" s="266"/>
      <c r="HM21" s="13"/>
      <c r="HN21" s="171"/>
      <c r="HO21" s="171"/>
      <c r="HP21" s="266"/>
      <c r="HQ21" s="266"/>
      <c r="HR21" s="13"/>
      <c r="HS21" s="266"/>
      <c r="HT21" s="13"/>
      <c r="HU21" s="266" t="s">
        <v>417</v>
      </c>
      <c r="HV21" s="266"/>
      <c r="HW21" s="266"/>
      <c r="HX21" s="13"/>
      <c r="HY21" s="266"/>
      <c r="HZ21" s="171" t="s">
        <v>417</v>
      </c>
      <c r="IA21" s="171"/>
      <c r="IB21" s="266"/>
      <c r="IC21" s="266"/>
      <c r="ID21" s="266"/>
      <c r="IE21" s="171" t="s">
        <v>417</v>
      </c>
      <c r="IF21" s="266"/>
      <c r="IG21" s="266"/>
      <c r="IH21" s="171" t="s">
        <v>417</v>
      </c>
      <c r="II21" s="171" t="s">
        <v>417</v>
      </c>
      <c r="IJ21" s="266"/>
      <c r="IK21" s="140"/>
      <c r="IL21" s="266"/>
      <c r="IM21" s="140" t="s">
        <v>417</v>
      </c>
      <c r="IN21" s="266"/>
      <c r="IO21" s="266"/>
      <c r="IP21" s="266"/>
      <c r="IQ21" s="266"/>
      <c r="IR21" s="266"/>
      <c r="IS21" s="266"/>
      <c r="IT21" s="266"/>
      <c r="IU21" s="266"/>
      <c r="IV21" s="171" t="s">
        <v>417</v>
      </c>
      <c r="IW21" s="266"/>
      <c r="IX21" s="266"/>
      <c r="IY21" s="266"/>
      <c r="IZ21" s="266"/>
      <c r="JA21" s="140"/>
      <c r="JB21" s="140" t="s">
        <v>418</v>
      </c>
      <c r="JC21" s="266"/>
      <c r="JD21" s="266"/>
      <c r="JE21" s="140" t="s">
        <v>418</v>
      </c>
      <c r="JF21" s="171" t="s">
        <v>418</v>
      </c>
      <c r="JG21" s="266"/>
      <c r="JH21" s="266"/>
      <c r="JI21" s="266" t="s">
        <v>419</v>
      </c>
      <c r="JJ21" s="266"/>
      <c r="JK21" s="266"/>
      <c r="JL21" s="171" t="s">
        <v>418</v>
      </c>
      <c r="JM21" s="266"/>
      <c r="JN21" s="266"/>
      <c r="JO21" s="140"/>
      <c r="JP21" s="266"/>
      <c r="JQ21" s="266"/>
      <c r="JR21" s="266"/>
      <c r="JS21" s="171" t="s">
        <v>417</v>
      </c>
      <c r="JT21" s="171" t="s">
        <v>417</v>
      </c>
      <c r="JU21" s="266"/>
      <c r="JV21" s="266"/>
      <c r="JW21" s="266"/>
      <c r="JX21" s="266"/>
      <c r="JY21" s="266"/>
      <c r="JZ21" s="266"/>
      <c r="KA21" s="266"/>
      <c r="KB21" s="266"/>
      <c r="KC21" s="266"/>
      <c r="KD21" s="140" t="s">
        <v>417</v>
      </c>
      <c r="KE21" s="171" t="s">
        <v>417</v>
      </c>
      <c r="KF21" s="266"/>
      <c r="KG21" s="171" t="s">
        <v>417</v>
      </c>
      <c r="KH21" s="266"/>
      <c r="KI21" s="140" t="s">
        <v>417</v>
      </c>
      <c r="KJ21" s="266"/>
      <c r="KK21" s="266"/>
      <c r="KL21" s="266"/>
      <c r="KM21" s="171" t="s">
        <v>417</v>
      </c>
      <c r="KN21" s="266"/>
      <c r="KO21" s="266"/>
      <c r="KP21" s="266"/>
      <c r="KQ21" s="266"/>
      <c r="KR21" s="266"/>
      <c r="KS21" s="266"/>
      <c r="KT21" s="171"/>
      <c r="KU21" s="164"/>
      <c r="KV21" s="140"/>
      <c r="KW21" s="266"/>
      <c r="KX21" s="266"/>
      <c r="KY21" s="140" t="s">
        <v>417</v>
      </c>
      <c r="KZ21" s="147"/>
      <c r="LA21" s="266"/>
      <c r="LB21" s="266"/>
      <c r="LC21" s="266"/>
      <c r="LD21" s="171" t="s">
        <v>417</v>
      </c>
      <c r="LE21" s="266"/>
      <c r="LF21" s="140" t="s">
        <v>417</v>
      </c>
      <c r="LG21" s="266"/>
      <c r="LH21" s="140" t="s">
        <v>418</v>
      </c>
      <c r="LI21" s="266"/>
      <c r="LJ21" s="266"/>
      <c r="LK21" s="266"/>
      <c r="LL21" s="266"/>
      <c r="LM21" s="266"/>
      <c r="LN21" s="171" t="s">
        <v>417</v>
      </c>
      <c r="LO21" s="266"/>
      <c r="LP21" s="140" t="s">
        <v>417</v>
      </c>
      <c r="LQ21" s="266"/>
      <c r="LR21" s="266"/>
      <c r="LS21" s="266"/>
      <c r="LT21" s="266"/>
      <c r="LU21" s="266"/>
      <c r="LV21" s="140"/>
      <c r="LW21" s="266"/>
      <c r="LX21" s="266"/>
      <c r="LY21" s="266"/>
      <c r="LZ21" s="266"/>
      <c r="MA21" s="266"/>
      <c r="MB21" s="266"/>
      <c r="MC21" s="266"/>
      <c r="MD21" s="266"/>
      <c r="ME21" s="266"/>
      <c r="MF21" s="266" t="s">
        <v>419</v>
      </c>
      <c r="MG21" s="140"/>
      <c r="MH21" s="171" t="s">
        <v>418</v>
      </c>
      <c r="MI21" s="140" t="s">
        <v>417</v>
      </c>
      <c r="MJ21" s="266" t="s">
        <v>417</v>
      </c>
      <c r="MK21" s="266"/>
      <c r="ML21" s="147"/>
      <c r="MM21" s="266"/>
      <c r="MN21" s="140"/>
      <c r="MO21" s="266"/>
      <c r="MP21" s="266"/>
      <c r="MQ21" s="266"/>
      <c r="MR21" s="266"/>
      <c r="MS21" s="140" t="s">
        <v>417</v>
      </c>
      <c r="MT21" s="266"/>
      <c r="MU21" s="266"/>
      <c r="MV21" s="266"/>
      <c r="MW21" s="140" t="s">
        <v>417</v>
      </c>
      <c r="MX21" s="171" t="s">
        <v>417</v>
      </c>
      <c r="MY21" s="266"/>
      <c r="MZ21" s="266"/>
      <c r="NA21" s="140"/>
      <c r="NB21" s="140" t="s">
        <v>418</v>
      </c>
      <c r="NC21" s="171" t="s">
        <v>418</v>
      </c>
      <c r="ND21" s="266"/>
      <c r="NE21" s="266"/>
      <c r="NF21" s="266"/>
      <c r="NG21" s="266"/>
      <c r="NH21" s="266"/>
      <c r="NI21" s="266"/>
      <c r="NJ21" s="140"/>
      <c r="NK21" s="266"/>
      <c r="NL21" s="266"/>
      <c r="NM21" s="266"/>
      <c r="NN21" s="266"/>
      <c r="NO21" s="266"/>
      <c r="NP21" s="266"/>
      <c r="NQ21" s="266"/>
      <c r="NR21" s="266"/>
      <c r="NS21" s="266"/>
      <c r="NT21" s="266"/>
      <c r="NU21" s="140" t="s">
        <v>417</v>
      </c>
      <c r="NV21" s="140"/>
      <c r="NW21" s="266"/>
      <c r="NX21" s="266"/>
      <c r="NY21" s="266"/>
      <c r="NZ21" s="266"/>
      <c r="OA21" s="266" t="s">
        <v>417</v>
      </c>
      <c r="OC21" s="135">
        <f t="shared" si="0"/>
        <v>94</v>
      </c>
    </row>
    <row r="22" spans="1:413" x14ac:dyDescent="0.15">
      <c r="A22" s="266"/>
      <c r="B22" s="266" t="s">
        <v>442</v>
      </c>
      <c r="C22" s="266"/>
      <c r="D22" s="266"/>
      <c r="E22" s="266"/>
      <c r="F22" s="266" t="s">
        <v>417</v>
      </c>
      <c r="G22" s="266"/>
      <c r="H22" s="266"/>
      <c r="I22" s="266" t="s">
        <v>417</v>
      </c>
      <c r="J22" s="266"/>
      <c r="K22" s="266"/>
      <c r="L22" s="266"/>
      <c r="M22" s="266"/>
      <c r="N22" s="266"/>
      <c r="O22" s="266" t="s">
        <v>417</v>
      </c>
      <c r="P22" s="266" t="s">
        <v>417</v>
      </c>
      <c r="Q22" s="266"/>
      <c r="R22" s="266"/>
      <c r="S22" s="266"/>
      <c r="T22" s="266"/>
      <c r="U22" s="266"/>
      <c r="V22" s="266"/>
      <c r="W22" s="140"/>
      <c r="X22" s="266"/>
      <c r="Y22" s="266" t="s">
        <v>417</v>
      </c>
      <c r="Z22" s="266"/>
      <c r="AA22" s="266"/>
      <c r="AB22" s="266" t="s">
        <v>417</v>
      </c>
      <c r="AC22" s="140" t="s">
        <v>417</v>
      </c>
      <c r="AD22" s="266"/>
      <c r="AE22" s="266"/>
      <c r="AF22" s="266" t="s">
        <v>417</v>
      </c>
      <c r="AG22" s="266"/>
      <c r="AH22" s="140" t="s">
        <v>417</v>
      </c>
      <c r="AI22" s="266"/>
      <c r="AJ22" s="266"/>
      <c r="AK22" s="266"/>
      <c r="AL22" s="266"/>
      <c r="AM22" s="140" t="s">
        <v>418</v>
      </c>
      <c r="AN22" s="266" t="s">
        <v>417</v>
      </c>
      <c r="AO22" s="266" t="s">
        <v>417</v>
      </c>
      <c r="AP22" s="266" t="s">
        <v>417</v>
      </c>
      <c r="AQ22" s="171" t="s">
        <v>417</v>
      </c>
      <c r="AR22" s="140"/>
      <c r="AS22" s="266"/>
      <c r="AT22" s="266"/>
      <c r="AU22" s="266"/>
      <c r="AV22" s="266"/>
      <c r="AW22" s="266"/>
      <c r="AX22" s="130"/>
      <c r="AY22" s="266"/>
      <c r="AZ22" s="140" t="s">
        <v>417</v>
      </c>
      <c r="BA22" s="266" t="s">
        <v>417</v>
      </c>
      <c r="BB22" s="130"/>
      <c r="BC22" s="266" t="s">
        <v>417</v>
      </c>
      <c r="BD22" s="266"/>
      <c r="BE22" s="266"/>
      <c r="BF22" s="266" t="s">
        <v>417</v>
      </c>
      <c r="BG22" s="266"/>
      <c r="BH22" s="266"/>
      <c r="BI22" s="266"/>
      <c r="BJ22" s="266"/>
      <c r="BK22" s="266"/>
      <c r="BL22" s="140"/>
      <c r="BN22" s="266" t="s">
        <v>417</v>
      </c>
      <c r="BO22" s="266"/>
      <c r="BP22" s="171" t="s">
        <v>417</v>
      </c>
      <c r="BQ22" s="266"/>
      <c r="BR22" s="266"/>
      <c r="BS22" s="266" t="s">
        <v>417</v>
      </c>
      <c r="BT22" s="140" t="s">
        <v>417</v>
      </c>
      <c r="BU22" s="140"/>
      <c r="BV22" s="266" t="s">
        <v>417</v>
      </c>
      <c r="BW22" s="130"/>
      <c r="BX22" s="266"/>
      <c r="BY22" s="266"/>
      <c r="BZ22" s="266" t="s">
        <v>419</v>
      </c>
      <c r="CA22" s="266"/>
      <c r="CB22" s="266"/>
      <c r="CC22" s="266"/>
      <c r="CE22" s="266"/>
      <c r="CF22" s="266" t="s">
        <v>417</v>
      </c>
      <c r="CG22" s="266"/>
      <c r="CH22" s="266"/>
      <c r="CI22" s="171"/>
      <c r="CJ22" s="266"/>
      <c r="CK22" s="266" t="s">
        <v>417</v>
      </c>
      <c r="CL22" s="140" t="s">
        <v>417</v>
      </c>
      <c r="CM22" s="266"/>
      <c r="CN22" s="266"/>
      <c r="CO22" s="266"/>
      <c r="CP22" s="266" t="s">
        <v>417</v>
      </c>
      <c r="CQ22" s="140" t="s">
        <v>417</v>
      </c>
      <c r="CR22" s="171"/>
      <c r="CS22" s="266"/>
      <c r="CT22" s="266"/>
      <c r="CU22" s="266"/>
      <c r="CV22" s="171" t="s">
        <v>417</v>
      </c>
      <c r="CW22" s="266"/>
      <c r="CX22" s="266" t="s">
        <v>417</v>
      </c>
      <c r="CY22" s="266"/>
      <c r="CZ22" s="266"/>
      <c r="DA22" s="171" t="s">
        <v>417</v>
      </c>
      <c r="DB22" s="266"/>
      <c r="DC22" s="130"/>
      <c r="DD22" s="266"/>
      <c r="DE22" s="266" t="s">
        <v>417</v>
      </c>
      <c r="DF22" s="140" t="s">
        <v>418</v>
      </c>
      <c r="DG22" s="266"/>
      <c r="DH22" s="266"/>
      <c r="DI22" s="266"/>
      <c r="DJ22" s="266"/>
      <c r="DK22" s="140"/>
      <c r="DL22" s="266" t="s">
        <v>419</v>
      </c>
      <c r="DM22" s="140"/>
      <c r="DN22" s="266"/>
      <c r="DO22" s="266" t="s">
        <v>417</v>
      </c>
      <c r="DP22" s="266"/>
      <c r="DQ22" s="266"/>
      <c r="DR22" s="140"/>
      <c r="DS22" s="266"/>
      <c r="DT22" s="130"/>
      <c r="DU22" s="130"/>
      <c r="DV22" s="140"/>
      <c r="DW22" s="266"/>
      <c r="DX22" s="130"/>
      <c r="DY22" s="266"/>
      <c r="DZ22" s="266"/>
      <c r="EA22" s="130"/>
      <c r="EB22" s="147"/>
      <c r="EC22" s="171" t="s">
        <v>417</v>
      </c>
      <c r="EF22" s="140" t="s">
        <v>417</v>
      </c>
      <c r="EG22" s="140" t="s">
        <v>417</v>
      </c>
      <c r="EI22" s="140" t="s">
        <v>417</v>
      </c>
      <c r="EJ22" s="171" t="s">
        <v>417</v>
      </c>
      <c r="EK22" s="147"/>
      <c r="EL22" s="140" t="s">
        <v>417</v>
      </c>
      <c r="EM22" s="266"/>
      <c r="EP22" s="140" t="s">
        <v>417</v>
      </c>
      <c r="FB22" s="140" t="s">
        <v>417</v>
      </c>
      <c r="FC22" s="140" t="s">
        <v>418</v>
      </c>
      <c r="FF22" s="140" t="s">
        <v>417</v>
      </c>
      <c r="FL22" s="140" t="s">
        <v>417</v>
      </c>
      <c r="FM22" s="13"/>
      <c r="FN22" s="13"/>
      <c r="FO22" s="140" t="s">
        <v>417</v>
      </c>
      <c r="FP22" s="171" t="s">
        <v>417</v>
      </c>
      <c r="FQ22" s="171" t="s">
        <v>417</v>
      </c>
      <c r="FR22" s="171" t="s">
        <v>417</v>
      </c>
      <c r="FT22" s="171" t="s">
        <v>417</v>
      </c>
      <c r="FU22" s="140" t="s">
        <v>417</v>
      </c>
      <c r="FV22" s="140" t="s">
        <v>417</v>
      </c>
      <c r="FW22" s="140"/>
      <c r="FX22" s="266"/>
      <c r="FY22" s="266"/>
      <c r="FZ22" s="266"/>
      <c r="GA22" s="140"/>
      <c r="GB22" s="266"/>
      <c r="GC22" s="140"/>
      <c r="GD22" s="266"/>
      <c r="GE22" s="266"/>
      <c r="GF22" s="171" t="s">
        <v>418</v>
      </c>
      <c r="GG22" s="140" t="s">
        <v>418</v>
      </c>
      <c r="GH22" s="266"/>
      <c r="GI22" s="266"/>
      <c r="GJ22" s="266"/>
      <c r="GK22" s="266"/>
      <c r="GL22" s="266"/>
      <c r="GM22" s="140" t="s">
        <v>418</v>
      </c>
      <c r="GN22" s="266"/>
      <c r="GO22" s="266"/>
      <c r="GP22" s="266"/>
      <c r="GQ22" s="266"/>
      <c r="GR22" s="266"/>
      <c r="GS22" s="140" t="s">
        <v>417</v>
      </c>
      <c r="GT22" s="266"/>
      <c r="GU22" s="266"/>
      <c r="GV22" s="147" t="s">
        <v>417</v>
      </c>
      <c r="GW22" s="232" t="s">
        <v>417</v>
      </c>
      <c r="GX22" s="171" t="s">
        <v>417</v>
      </c>
      <c r="GY22" s="266"/>
      <c r="GZ22" s="266"/>
      <c r="HA22" s="266"/>
      <c r="HB22" s="266" t="s">
        <v>417</v>
      </c>
      <c r="HC22" s="266"/>
      <c r="HD22" s="266"/>
      <c r="HE22" s="266"/>
      <c r="HF22" s="266"/>
      <c r="HG22" s="266"/>
      <c r="HH22" s="266"/>
      <c r="HI22" s="13"/>
      <c r="HJ22" s="147" t="s">
        <v>417</v>
      </c>
      <c r="HK22" s="266"/>
      <c r="HL22" s="266"/>
      <c r="HM22" s="13"/>
      <c r="HN22" s="171"/>
      <c r="HO22" s="171"/>
      <c r="HP22" s="266"/>
      <c r="HQ22" s="266"/>
      <c r="HR22" s="13"/>
      <c r="HS22" s="266"/>
      <c r="HT22" s="13"/>
      <c r="HU22" s="266" t="s">
        <v>417</v>
      </c>
      <c r="HV22" s="266"/>
      <c r="HW22" s="266"/>
      <c r="HX22" s="13"/>
      <c r="HY22" s="266"/>
      <c r="HZ22" s="171" t="s">
        <v>417</v>
      </c>
      <c r="IA22" s="171"/>
      <c r="IB22" s="266"/>
      <c r="IC22" s="266"/>
      <c r="ID22" s="266"/>
      <c r="IE22" s="171" t="s">
        <v>417</v>
      </c>
      <c r="IF22" s="266"/>
      <c r="IG22" s="266"/>
      <c r="IH22" s="171" t="s">
        <v>417</v>
      </c>
      <c r="II22" s="171" t="s">
        <v>417</v>
      </c>
      <c r="IJ22" s="266"/>
      <c r="IK22" s="140"/>
      <c r="IL22" s="266"/>
      <c r="IM22" s="140" t="s">
        <v>417</v>
      </c>
      <c r="IN22" s="266"/>
      <c r="IO22" s="266"/>
      <c r="IP22" s="266"/>
      <c r="IQ22" s="266"/>
      <c r="IR22" s="266"/>
      <c r="IS22" s="266"/>
      <c r="IT22" s="266"/>
      <c r="IU22" s="266"/>
      <c r="IV22" s="171" t="s">
        <v>417</v>
      </c>
      <c r="IW22" s="266"/>
      <c r="IX22" s="266"/>
      <c r="IY22" s="266"/>
      <c r="IZ22" s="266"/>
      <c r="JA22" s="140" t="s">
        <v>418</v>
      </c>
      <c r="JB22" s="140" t="s">
        <v>418</v>
      </c>
      <c r="JC22" s="266"/>
      <c r="JD22" s="266"/>
      <c r="JE22" s="140" t="s">
        <v>418</v>
      </c>
      <c r="JF22" s="171" t="s">
        <v>418</v>
      </c>
      <c r="JG22" s="266"/>
      <c r="JH22" s="266"/>
      <c r="JI22" s="266" t="s">
        <v>419</v>
      </c>
      <c r="JJ22" s="266"/>
      <c r="JK22" s="266"/>
      <c r="JL22" s="171" t="s">
        <v>418</v>
      </c>
      <c r="JM22" s="266"/>
      <c r="JN22" s="266"/>
      <c r="JO22" s="140"/>
      <c r="JP22" s="266"/>
      <c r="JQ22" s="266"/>
      <c r="JR22" s="266"/>
      <c r="JS22" s="171" t="s">
        <v>417</v>
      </c>
      <c r="JT22" s="171" t="s">
        <v>417</v>
      </c>
      <c r="JU22" s="266"/>
      <c r="JV22" s="266"/>
      <c r="JW22" s="266"/>
      <c r="JX22" s="266"/>
      <c r="JY22" s="266"/>
      <c r="JZ22" s="266"/>
      <c r="KA22" s="266"/>
      <c r="KB22" s="266"/>
      <c r="KC22" s="266"/>
      <c r="KD22" s="140" t="s">
        <v>417</v>
      </c>
      <c r="KE22" s="171" t="s">
        <v>417</v>
      </c>
      <c r="KF22" s="266"/>
      <c r="KG22" s="171" t="s">
        <v>417</v>
      </c>
      <c r="KH22" s="266"/>
      <c r="KI22" s="140" t="s">
        <v>417</v>
      </c>
      <c r="KJ22" s="266"/>
      <c r="KK22" s="266"/>
      <c r="KL22" s="266"/>
      <c r="KM22" s="171" t="s">
        <v>417</v>
      </c>
      <c r="KN22" s="266"/>
      <c r="KO22" s="266"/>
      <c r="KP22" s="266"/>
      <c r="KQ22" s="266"/>
      <c r="KR22" s="266"/>
      <c r="KS22" s="266"/>
      <c r="KT22" s="171"/>
      <c r="KU22" s="164"/>
      <c r="KV22" s="140"/>
      <c r="KW22" s="266"/>
      <c r="KX22" s="266"/>
      <c r="KY22" s="140"/>
      <c r="KZ22" s="147"/>
      <c r="LA22" s="266"/>
      <c r="LB22" s="266"/>
      <c r="LC22" s="266"/>
      <c r="LD22" s="171" t="s">
        <v>417</v>
      </c>
      <c r="LE22" s="266"/>
      <c r="LF22" s="266"/>
      <c r="LG22" s="266"/>
      <c r="LH22" s="140" t="s">
        <v>418</v>
      </c>
      <c r="LI22" s="266"/>
      <c r="LJ22" s="266"/>
      <c r="LK22" s="266"/>
      <c r="LL22" s="266"/>
      <c r="LM22" s="266"/>
      <c r="LN22" s="171" t="s">
        <v>417</v>
      </c>
      <c r="LO22" s="266"/>
      <c r="LP22" s="140" t="s">
        <v>417</v>
      </c>
      <c r="LQ22" s="266"/>
      <c r="LR22" s="266"/>
      <c r="LS22" s="266"/>
      <c r="LT22" s="266"/>
      <c r="LU22" s="266"/>
      <c r="LV22" s="140"/>
      <c r="LW22" s="266"/>
      <c r="LX22" s="266"/>
      <c r="LY22" s="266"/>
      <c r="LZ22" s="266"/>
      <c r="MA22" s="266"/>
      <c r="MB22" s="266"/>
      <c r="MC22" s="266"/>
      <c r="MD22" s="266"/>
      <c r="ME22" s="266"/>
      <c r="MF22" s="266" t="s">
        <v>419</v>
      </c>
      <c r="MG22" s="140"/>
      <c r="MH22" s="171" t="s">
        <v>418</v>
      </c>
      <c r="MI22" s="140" t="s">
        <v>417</v>
      </c>
      <c r="MJ22" s="266" t="s">
        <v>417</v>
      </c>
      <c r="MK22" s="266"/>
      <c r="ML22" s="147" t="s">
        <v>417</v>
      </c>
      <c r="MM22" s="266"/>
      <c r="MN22" s="140"/>
      <c r="MO22" s="266"/>
      <c r="MP22" s="266"/>
      <c r="MQ22" s="266"/>
      <c r="MR22" s="266"/>
      <c r="MS22" s="140" t="s">
        <v>417</v>
      </c>
      <c r="MT22" s="266"/>
      <c r="MU22" s="266"/>
      <c r="MV22" s="266"/>
      <c r="MW22" s="140" t="s">
        <v>417</v>
      </c>
      <c r="MX22" s="171" t="s">
        <v>417</v>
      </c>
      <c r="MY22" s="266"/>
      <c r="MZ22" s="266"/>
      <c r="NA22" s="140"/>
      <c r="NB22" s="140" t="s">
        <v>418</v>
      </c>
      <c r="NC22" s="171" t="s">
        <v>418</v>
      </c>
      <c r="ND22" s="266"/>
      <c r="NE22" s="266"/>
      <c r="NF22" s="266"/>
      <c r="NG22" s="266"/>
      <c r="NH22" s="266"/>
      <c r="NI22" s="266"/>
      <c r="NJ22" s="140"/>
      <c r="NK22" s="266"/>
      <c r="NL22" s="266"/>
      <c r="NM22" s="266"/>
      <c r="NN22" s="266"/>
      <c r="NO22" s="266"/>
      <c r="NP22" s="266"/>
      <c r="NQ22" s="266"/>
      <c r="NR22" s="266"/>
      <c r="NS22" s="266"/>
      <c r="NT22" s="266"/>
      <c r="NU22" s="140" t="s">
        <v>417</v>
      </c>
      <c r="NV22" s="140"/>
      <c r="NW22" s="266"/>
      <c r="NX22" s="266"/>
      <c r="NY22" s="266"/>
      <c r="NZ22" s="266"/>
      <c r="OA22" s="266"/>
      <c r="OC22" s="135">
        <f t="shared" si="0"/>
        <v>98</v>
      </c>
    </row>
    <row r="23" spans="1:413" x14ac:dyDescent="0.15">
      <c r="A23" s="136" t="s">
        <v>443</v>
      </c>
      <c r="B23" s="136" t="s">
        <v>444</v>
      </c>
      <c r="C23" s="136"/>
      <c r="D23" s="136"/>
      <c r="E23" s="136"/>
      <c r="F23" s="136"/>
      <c r="G23" s="266"/>
      <c r="H23" s="266"/>
      <c r="I23" s="136"/>
      <c r="J23" s="266"/>
      <c r="K23" s="266"/>
      <c r="L23" s="136"/>
      <c r="M23" s="266"/>
      <c r="N23" s="136"/>
      <c r="O23" s="136"/>
      <c r="P23" s="136"/>
      <c r="Q23" s="266"/>
      <c r="R23" s="266"/>
      <c r="S23" s="266"/>
      <c r="T23" s="266"/>
      <c r="U23" s="266"/>
      <c r="V23" s="266"/>
      <c r="W23" s="143"/>
      <c r="X23" s="266"/>
      <c r="Y23" s="136" t="s">
        <v>417</v>
      </c>
      <c r="Z23" s="136"/>
      <c r="AA23" s="266"/>
      <c r="AB23" s="136" t="s">
        <v>417</v>
      </c>
      <c r="AC23" s="143" t="s">
        <v>417</v>
      </c>
      <c r="AD23" s="266"/>
      <c r="AE23" s="266"/>
      <c r="AF23" s="136" t="s">
        <v>417</v>
      </c>
      <c r="AG23" s="266"/>
      <c r="AH23" s="143"/>
      <c r="AI23" s="136"/>
      <c r="AJ23" s="136"/>
      <c r="AK23" s="136"/>
      <c r="AL23" s="266"/>
      <c r="AM23" s="143"/>
      <c r="AN23" s="136"/>
      <c r="AO23" s="136"/>
      <c r="AP23" s="136"/>
      <c r="AQ23" s="210" t="s">
        <v>417</v>
      </c>
      <c r="AR23" s="143"/>
      <c r="AS23" s="266"/>
      <c r="AT23" s="266"/>
      <c r="AU23" s="136"/>
      <c r="AV23" s="266"/>
      <c r="AW23" s="266"/>
      <c r="AX23" s="144"/>
      <c r="AY23" s="266"/>
      <c r="AZ23" s="143"/>
      <c r="BA23" s="136"/>
      <c r="BB23" s="144"/>
      <c r="BC23" s="136"/>
      <c r="BD23" s="266"/>
      <c r="BE23" s="136"/>
      <c r="BF23" s="136"/>
      <c r="BG23" s="136" t="s">
        <v>445</v>
      </c>
      <c r="BH23" s="136"/>
      <c r="BI23" s="136"/>
      <c r="BJ23" s="136"/>
      <c r="BK23" s="266"/>
      <c r="BL23" s="143"/>
      <c r="BN23" s="136"/>
      <c r="BO23" s="136"/>
      <c r="BP23" s="210" t="s">
        <v>417</v>
      </c>
      <c r="BQ23" s="136"/>
      <c r="BR23" s="266"/>
      <c r="BS23" s="136"/>
      <c r="BT23" s="143" t="s">
        <v>417</v>
      </c>
      <c r="BU23" s="143"/>
      <c r="BV23" s="136" t="s">
        <v>417</v>
      </c>
      <c r="BW23" s="144"/>
      <c r="BX23" s="266"/>
      <c r="BY23" s="266"/>
      <c r="BZ23" s="136" t="s">
        <v>445</v>
      </c>
      <c r="CA23" s="266"/>
      <c r="CB23" s="136"/>
      <c r="CC23" s="266"/>
      <c r="CE23" s="266"/>
      <c r="CF23" s="136" t="s">
        <v>417</v>
      </c>
      <c r="CG23" s="266"/>
      <c r="CH23" s="136" t="s">
        <v>417</v>
      </c>
      <c r="CI23" s="210"/>
      <c r="CJ23" s="136"/>
      <c r="CK23" s="136"/>
      <c r="CL23" s="143"/>
      <c r="CM23" s="266"/>
      <c r="CN23" s="136"/>
      <c r="CO23" s="136"/>
      <c r="CP23" s="136" t="s">
        <v>417</v>
      </c>
      <c r="CQ23" s="143" t="s">
        <v>417</v>
      </c>
      <c r="CR23" s="171"/>
      <c r="CS23" s="136"/>
      <c r="CT23" s="266"/>
      <c r="CU23" s="266"/>
      <c r="CV23" s="210" t="s">
        <v>417</v>
      </c>
      <c r="CW23" s="266"/>
      <c r="CX23" s="136" t="s">
        <v>417</v>
      </c>
      <c r="CY23" s="266"/>
      <c r="CZ23" s="266"/>
      <c r="DA23" s="210" t="s">
        <v>417</v>
      </c>
      <c r="DB23" s="266"/>
      <c r="DC23" s="144"/>
      <c r="DD23" s="266"/>
      <c r="DE23" s="136" t="s">
        <v>417</v>
      </c>
      <c r="DF23" s="143" t="s">
        <v>418</v>
      </c>
      <c r="DG23" s="266"/>
      <c r="DH23" s="266"/>
      <c r="DI23" s="266"/>
      <c r="DJ23" s="266"/>
      <c r="DK23" s="143"/>
      <c r="DL23" s="136" t="s">
        <v>445</v>
      </c>
      <c r="DM23" s="143"/>
      <c r="DN23" s="266"/>
      <c r="DO23" s="136" t="s">
        <v>417</v>
      </c>
      <c r="DP23" s="136"/>
      <c r="DQ23" s="136"/>
      <c r="DR23" s="143"/>
      <c r="DS23" s="266"/>
      <c r="DT23" s="144"/>
      <c r="DU23" s="144"/>
      <c r="DV23" s="140"/>
      <c r="DW23" s="136"/>
      <c r="DX23" s="144"/>
      <c r="DY23" s="136" t="s">
        <v>445</v>
      </c>
      <c r="DZ23" s="266"/>
      <c r="EA23" s="144"/>
      <c r="EB23" s="157"/>
      <c r="EC23" s="210"/>
      <c r="ED23" s="143" t="s">
        <v>417</v>
      </c>
      <c r="EF23" s="143"/>
      <c r="EG23" s="143"/>
      <c r="EH23" s="143"/>
      <c r="EI23" s="143" t="s">
        <v>417</v>
      </c>
      <c r="EJ23" s="210" t="s">
        <v>417</v>
      </c>
      <c r="EK23" s="157"/>
      <c r="EL23" s="168"/>
      <c r="EM23" s="266"/>
      <c r="EN23" s="143"/>
      <c r="EO23" s="143"/>
      <c r="EP23" s="143"/>
      <c r="EQ23" s="143"/>
      <c r="ES23" s="143"/>
      <c r="EY23" s="168"/>
      <c r="FB23" s="143" t="s">
        <v>417</v>
      </c>
      <c r="FC23" s="143" t="s">
        <v>418</v>
      </c>
      <c r="FF23" s="143"/>
      <c r="FI23" s="143"/>
      <c r="FL23" s="143" t="s">
        <v>417</v>
      </c>
      <c r="FM23" s="145"/>
      <c r="FN23" s="145"/>
      <c r="FO23" s="145"/>
      <c r="FP23" s="210" t="s">
        <v>417</v>
      </c>
      <c r="FQ23" s="210" t="s">
        <v>417</v>
      </c>
      <c r="FR23" s="210"/>
      <c r="FS23" s="143"/>
      <c r="FT23" s="210" t="s">
        <v>417</v>
      </c>
      <c r="FU23" s="143" t="s">
        <v>417</v>
      </c>
      <c r="FV23" s="145"/>
      <c r="FW23" s="145"/>
      <c r="FX23" s="266"/>
      <c r="FY23" s="266"/>
      <c r="FZ23" s="266"/>
      <c r="GA23" s="143"/>
      <c r="GB23" s="266"/>
      <c r="GC23" s="143"/>
      <c r="GD23" s="266"/>
      <c r="GE23" s="266"/>
      <c r="GF23" s="210" t="s">
        <v>418</v>
      </c>
      <c r="GG23" s="143" t="s">
        <v>418</v>
      </c>
      <c r="GH23" s="266"/>
      <c r="GI23" s="266"/>
      <c r="GJ23" s="266"/>
      <c r="GK23" s="266"/>
      <c r="GL23" s="266"/>
      <c r="GM23" s="143" t="s">
        <v>418</v>
      </c>
      <c r="GN23" s="266"/>
      <c r="GO23" s="266"/>
      <c r="GP23" s="266"/>
      <c r="GQ23" s="266"/>
      <c r="GR23" s="266"/>
      <c r="GS23" s="136"/>
      <c r="GT23" s="136"/>
      <c r="GU23" s="136"/>
      <c r="GV23" s="157"/>
      <c r="GW23" s="234" t="s">
        <v>417</v>
      </c>
      <c r="GX23" s="210" t="s">
        <v>417</v>
      </c>
      <c r="GY23" s="266"/>
      <c r="GZ23" s="266"/>
      <c r="HA23" s="266"/>
      <c r="HB23" s="136" t="s">
        <v>417</v>
      </c>
      <c r="HC23" s="266"/>
      <c r="HD23" s="136"/>
      <c r="HE23" s="266"/>
      <c r="HF23" s="266"/>
      <c r="HG23" s="136"/>
      <c r="HH23" s="266"/>
      <c r="HI23" s="145"/>
      <c r="HJ23" s="157"/>
      <c r="HK23" s="266"/>
      <c r="HL23" s="266"/>
      <c r="HM23" s="145"/>
      <c r="HN23" s="210"/>
      <c r="HO23" s="210"/>
      <c r="HP23" s="266"/>
      <c r="HQ23" s="266"/>
      <c r="HR23" s="145"/>
      <c r="HS23" s="266"/>
      <c r="HT23" s="145"/>
      <c r="HU23" s="136"/>
      <c r="HV23" s="266"/>
      <c r="HW23" s="136"/>
      <c r="HX23" s="145"/>
      <c r="HY23" s="266"/>
      <c r="HZ23" s="210"/>
      <c r="IA23" s="210"/>
      <c r="IB23" s="266"/>
      <c r="IC23" s="136"/>
      <c r="ID23" s="266"/>
      <c r="IE23" s="210" t="s">
        <v>417</v>
      </c>
      <c r="IF23" s="266"/>
      <c r="IG23" s="266"/>
      <c r="IH23" s="210"/>
      <c r="II23" s="210" t="s">
        <v>417</v>
      </c>
      <c r="IJ23" s="266"/>
      <c r="IK23" s="143"/>
      <c r="IL23" s="266"/>
      <c r="IM23" s="143"/>
      <c r="IN23" s="266"/>
      <c r="IO23" s="266"/>
      <c r="IP23" s="266"/>
      <c r="IQ23" s="266"/>
      <c r="IR23" s="266"/>
      <c r="IS23" s="266"/>
      <c r="IT23" s="266"/>
      <c r="IU23" s="266"/>
      <c r="IV23" s="210" t="s">
        <v>417</v>
      </c>
      <c r="IW23" s="266"/>
      <c r="IX23" s="266"/>
      <c r="IY23" s="136"/>
      <c r="IZ23" s="266"/>
      <c r="JA23" s="143"/>
      <c r="JB23" s="143" t="s">
        <v>418</v>
      </c>
      <c r="JC23" s="266"/>
      <c r="JD23" s="266"/>
      <c r="JE23" s="143" t="s">
        <v>418</v>
      </c>
      <c r="JF23" s="210" t="s">
        <v>418</v>
      </c>
      <c r="JG23" s="266"/>
      <c r="JH23" s="266"/>
      <c r="JI23" s="136" t="s">
        <v>445</v>
      </c>
      <c r="JJ23" s="266"/>
      <c r="JK23" s="266"/>
      <c r="JL23" s="210" t="s">
        <v>418</v>
      </c>
      <c r="JM23" s="266"/>
      <c r="JN23" s="266"/>
      <c r="JO23" s="143" t="s">
        <v>418</v>
      </c>
      <c r="JP23" s="266"/>
      <c r="JQ23" s="266"/>
      <c r="JR23" s="266"/>
      <c r="JS23" s="210" t="s">
        <v>417</v>
      </c>
      <c r="JT23" s="210"/>
      <c r="JU23" s="266"/>
      <c r="JV23" s="266"/>
      <c r="JW23" s="266"/>
      <c r="JX23" s="266"/>
      <c r="JY23" s="266"/>
      <c r="JZ23" s="266"/>
      <c r="KA23" s="266"/>
      <c r="KB23" s="266"/>
      <c r="KC23" s="136"/>
      <c r="KD23" s="143" t="s">
        <v>417</v>
      </c>
      <c r="KE23" s="210" t="s">
        <v>417</v>
      </c>
      <c r="KF23" s="266"/>
      <c r="KG23" s="210" t="s">
        <v>417</v>
      </c>
      <c r="KH23" s="266"/>
      <c r="KI23" s="136"/>
      <c r="KJ23" s="266"/>
      <c r="KK23" s="266"/>
      <c r="KL23" s="266"/>
      <c r="KM23" s="210" t="s">
        <v>417</v>
      </c>
      <c r="KN23" s="266"/>
      <c r="KO23" s="266"/>
      <c r="KP23" s="266"/>
      <c r="KQ23" s="266"/>
      <c r="KR23" s="266"/>
      <c r="KS23" s="266"/>
      <c r="KT23" s="210"/>
      <c r="KU23" s="164"/>
      <c r="KV23" s="143"/>
      <c r="KW23" s="266"/>
      <c r="KX23" s="266"/>
      <c r="KY23" s="143"/>
      <c r="KZ23" s="157"/>
      <c r="LA23" s="266"/>
      <c r="LB23" s="266"/>
      <c r="LC23" s="266"/>
      <c r="LD23" s="210" t="s">
        <v>417</v>
      </c>
      <c r="LE23" s="136"/>
      <c r="LF23" s="136"/>
      <c r="LG23" s="266"/>
      <c r="LH23" s="143" t="s">
        <v>418</v>
      </c>
      <c r="LI23" s="266"/>
      <c r="LJ23" s="266"/>
      <c r="LK23" s="266"/>
      <c r="LL23" s="266"/>
      <c r="LM23" s="136"/>
      <c r="LN23" s="210" t="s">
        <v>417</v>
      </c>
      <c r="LO23" s="266"/>
      <c r="LP23" s="143" t="s">
        <v>417</v>
      </c>
      <c r="LQ23" s="266"/>
      <c r="LR23" s="266"/>
      <c r="LS23" s="266"/>
      <c r="LT23" s="266"/>
      <c r="LU23" s="266"/>
      <c r="LV23" s="143"/>
      <c r="LW23" s="266"/>
      <c r="LX23" s="266"/>
      <c r="LY23" s="266"/>
      <c r="LZ23" s="266"/>
      <c r="MA23" s="266"/>
      <c r="MB23" s="266"/>
      <c r="MC23" s="136"/>
      <c r="MD23" s="266"/>
      <c r="ME23" s="266"/>
      <c r="MF23" s="136" t="s">
        <v>445</v>
      </c>
      <c r="MG23" s="143" t="s">
        <v>446</v>
      </c>
      <c r="MH23" s="210" t="s">
        <v>418</v>
      </c>
      <c r="MI23" s="143"/>
      <c r="MJ23" s="136"/>
      <c r="MK23" s="266"/>
      <c r="ML23" s="157"/>
      <c r="MM23" s="266"/>
      <c r="MN23" s="143"/>
      <c r="MO23" s="266"/>
      <c r="MP23" s="266"/>
      <c r="MQ23" s="266"/>
      <c r="MR23" s="143"/>
      <c r="MS23" s="143" t="s">
        <v>417</v>
      </c>
      <c r="MT23" s="266"/>
      <c r="MU23" s="266"/>
      <c r="MV23" s="266"/>
      <c r="MW23" s="143"/>
      <c r="MX23" s="210" t="s">
        <v>417</v>
      </c>
      <c r="MY23" s="266"/>
      <c r="MZ23" s="266"/>
      <c r="NA23" s="143"/>
      <c r="NB23" s="143" t="s">
        <v>418</v>
      </c>
      <c r="NC23" s="210" t="s">
        <v>418</v>
      </c>
      <c r="ND23" s="266"/>
      <c r="NE23" s="266"/>
      <c r="NF23" s="266"/>
      <c r="NG23" s="266"/>
      <c r="NH23" s="266"/>
      <c r="NI23" s="266"/>
      <c r="NJ23" s="140"/>
      <c r="NK23" s="266"/>
      <c r="NL23" s="266"/>
      <c r="NM23" s="266"/>
      <c r="NN23" s="266"/>
      <c r="NO23" s="266"/>
      <c r="NP23" s="266"/>
      <c r="NQ23" s="266"/>
      <c r="NR23" s="266"/>
      <c r="NS23" s="266"/>
      <c r="NT23" s="266"/>
      <c r="NU23" s="143"/>
      <c r="NV23" s="143" t="s">
        <v>417</v>
      </c>
      <c r="NW23" s="266"/>
      <c r="NX23" s="266"/>
      <c r="NY23" s="266"/>
      <c r="NZ23" s="266"/>
      <c r="OA23" s="136"/>
      <c r="OC23" s="138">
        <f t="shared" si="0"/>
        <v>64</v>
      </c>
    </row>
    <row r="24" spans="1:413" x14ac:dyDescent="0.15">
      <c r="A24" s="136"/>
      <c r="B24" s="136" t="s">
        <v>447</v>
      </c>
      <c r="C24" s="136"/>
      <c r="D24" s="136"/>
      <c r="E24" s="136"/>
      <c r="F24" s="136"/>
      <c r="G24" s="266"/>
      <c r="H24" s="266"/>
      <c r="I24" s="136"/>
      <c r="J24" s="266"/>
      <c r="K24" s="266"/>
      <c r="L24" s="136"/>
      <c r="M24" s="266"/>
      <c r="N24" s="136"/>
      <c r="O24" s="136"/>
      <c r="P24" s="136"/>
      <c r="Q24" s="266"/>
      <c r="R24" s="266"/>
      <c r="S24" s="266"/>
      <c r="T24" s="266"/>
      <c r="U24" s="266"/>
      <c r="V24" s="266"/>
      <c r="W24" s="143"/>
      <c r="X24" s="266"/>
      <c r="Y24" s="136" t="s">
        <v>417</v>
      </c>
      <c r="Z24" s="136"/>
      <c r="AA24" s="266"/>
      <c r="AB24" s="136" t="s">
        <v>417</v>
      </c>
      <c r="AC24" s="143" t="s">
        <v>417</v>
      </c>
      <c r="AD24" s="266"/>
      <c r="AE24" s="266"/>
      <c r="AF24" s="136" t="s">
        <v>417</v>
      </c>
      <c r="AG24" s="266"/>
      <c r="AH24" s="143"/>
      <c r="AI24" s="136"/>
      <c r="AJ24" s="136"/>
      <c r="AK24" s="136"/>
      <c r="AL24" s="266"/>
      <c r="AM24" s="143"/>
      <c r="AN24" s="136"/>
      <c r="AO24" s="136"/>
      <c r="AP24" s="136"/>
      <c r="AQ24" s="210" t="s">
        <v>417</v>
      </c>
      <c r="AR24" s="143"/>
      <c r="AS24" s="266"/>
      <c r="AT24" s="266"/>
      <c r="AU24" s="136"/>
      <c r="AV24" s="266"/>
      <c r="AW24" s="266"/>
      <c r="AX24" s="144"/>
      <c r="AY24" s="266"/>
      <c r="AZ24" s="143"/>
      <c r="BA24" s="136"/>
      <c r="BB24" s="144"/>
      <c r="BC24" s="136"/>
      <c r="BD24" s="266"/>
      <c r="BE24" s="136"/>
      <c r="BF24" s="136"/>
      <c r="BG24" s="136"/>
      <c r="BH24" s="136"/>
      <c r="BI24" s="136"/>
      <c r="BJ24" s="136"/>
      <c r="BK24" s="266"/>
      <c r="BL24" s="143"/>
      <c r="BN24" s="136"/>
      <c r="BO24" s="136"/>
      <c r="BP24" s="210" t="s">
        <v>417</v>
      </c>
      <c r="BQ24" s="136"/>
      <c r="BR24" s="266"/>
      <c r="BS24" s="136"/>
      <c r="BT24" s="143" t="s">
        <v>417</v>
      </c>
      <c r="BU24" s="143"/>
      <c r="BV24" s="136" t="s">
        <v>417</v>
      </c>
      <c r="BW24" s="144"/>
      <c r="BX24" s="266"/>
      <c r="BY24" s="266"/>
      <c r="BZ24" s="136"/>
      <c r="CA24" s="266"/>
      <c r="CB24" s="136"/>
      <c r="CC24" s="266"/>
      <c r="CE24" s="266"/>
      <c r="CF24" s="136"/>
      <c r="CG24" s="266"/>
      <c r="CH24" s="136" t="s">
        <v>417</v>
      </c>
      <c r="CI24" s="210"/>
      <c r="CJ24" s="136"/>
      <c r="CK24" s="136"/>
      <c r="CL24" s="143"/>
      <c r="CM24" s="266"/>
      <c r="CN24" s="136"/>
      <c r="CO24" s="136"/>
      <c r="CP24" s="136" t="s">
        <v>417</v>
      </c>
      <c r="CQ24" s="143" t="s">
        <v>417</v>
      </c>
      <c r="CR24" s="171"/>
      <c r="CS24" s="136"/>
      <c r="CT24" s="266"/>
      <c r="CU24" s="266"/>
      <c r="CV24" s="210" t="s">
        <v>417</v>
      </c>
      <c r="CW24" s="266"/>
      <c r="CX24" s="136" t="s">
        <v>417</v>
      </c>
      <c r="CY24" s="266"/>
      <c r="CZ24" s="266"/>
      <c r="DA24" s="210" t="s">
        <v>417</v>
      </c>
      <c r="DB24" s="266"/>
      <c r="DC24" s="144"/>
      <c r="DD24" s="266"/>
      <c r="DE24" s="136" t="s">
        <v>417</v>
      </c>
      <c r="DF24" s="143" t="s">
        <v>418</v>
      </c>
      <c r="DG24" s="266"/>
      <c r="DH24" s="266"/>
      <c r="DI24" s="266"/>
      <c r="DJ24" s="266"/>
      <c r="DK24" s="143"/>
      <c r="DL24" s="136"/>
      <c r="DM24" s="143"/>
      <c r="DN24" s="266"/>
      <c r="DO24" s="136" t="s">
        <v>417</v>
      </c>
      <c r="DP24" s="136"/>
      <c r="DQ24" s="136"/>
      <c r="DR24" s="143"/>
      <c r="DS24" s="266"/>
      <c r="DT24" s="144"/>
      <c r="DU24" s="144"/>
      <c r="DV24" s="140"/>
      <c r="DW24" s="136"/>
      <c r="DX24" s="144"/>
      <c r="DY24" s="136"/>
      <c r="DZ24" s="266"/>
      <c r="EA24" s="144"/>
      <c r="EB24" s="157"/>
      <c r="EC24" s="210"/>
      <c r="ED24" s="143"/>
      <c r="EF24" s="143"/>
      <c r="EG24" s="143"/>
      <c r="EH24" s="143"/>
      <c r="EI24" s="143" t="s">
        <v>417</v>
      </c>
      <c r="EJ24" s="210" t="s">
        <v>417</v>
      </c>
      <c r="EK24" s="157"/>
      <c r="EL24" s="168"/>
      <c r="EM24" s="266"/>
      <c r="EN24" s="143"/>
      <c r="EO24" s="143"/>
      <c r="EP24" s="143"/>
      <c r="EQ24" s="143"/>
      <c r="ES24" s="143"/>
      <c r="EY24" s="168"/>
      <c r="FB24" s="143" t="s">
        <v>417</v>
      </c>
      <c r="FC24" s="143" t="s">
        <v>418</v>
      </c>
      <c r="FF24" s="143"/>
      <c r="FI24" s="143"/>
      <c r="FL24" s="143"/>
      <c r="FM24" s="145"/>
      <c r="FN24" s="145"/>
      <c r="FO24" s="145"/>
      <c r="FP24" s="210" t="s">
        <v>417</v>
      </c>
      <c r="FQ24" s="210" t="s">
        <v>417</v>
      </c>
      <c r="FR24" s="210"/>
      <c r="FS24" s="143"/>
      <c r="FT24" s="210" t="s">
        <v>417</v>
      </c>
      <c r="FU24" s="143" t="s">
        <v>417</v>
      </c>
      <c r="FV24" s="145"/>
      <c r="FW24" s="145"/>
      <c r="FX24" s="266"/>
      <c r="FY24" s="266"/>
      <c r="FZ24" s="266"/>
      <c r="GA24" s="143"/>
      <c r="GB24" s="266"/>
      <c r="GC24" s="143"/>
      <c r="GD24" s="266"/>
      <c r="GE24" s="266"/>
      <c r="GF24" s="210" t="s">
        <v>418</v>
      </c>
      <c r="GG24" s="143" t="s">
        <v>418</v>
      </c>
      <c r="GH24" s="266"/>
      <c r="GI24" s="266"/>
      <c r="GJ24" s="266"/>
      <c r="GK24" s="266"/>
      <c r="GL24" s="266"/>
      <c r="GM24" s="143" t="s">
        <v>418</v>
      </c>
      <c r="GN24" s="266"/>
      <c r="GO24" s="266"/>
      <c r="GP24" s="266"/>
      <c r="GQ24" s="266"/>
      <c r="GR24" s="266"/>
      <c r="GS24" s="136"/>
      <c r="GT24" s="136"/>
      <c r="GU24" s="136"/>
      <c r="GV24" s="157"/>
      <c r="GW24" s="234" t="s">
        <v>417</v>
      </c>
      <c r="GX24" s="210" t="s">
        <v>417</v>
      </c>
      <c r="GY24" s="266"/>
      <c r="GZ24" s="266"/>
      <c r="HA24" s="266"/>
      <c r="HB24" s="136" t="s">
        <v>417</v>
      </c>
      <c r="HC24" s="266"/>
      <c r="HD24" s="136"/>
      <c r="HE24" s="266"/>
      <c r="HF24" s="266"/>
      <c r="HG24" s="136"/>
      <c r="HH24" s="266"/>
      <c r="HI24" s="145"/>
      <c r="HJ24" s="157"/>
      <c r="HK24" s="266"/>
      <c r="HL24" s="266"/>
      <c r="HM24" s="145"/>
      <c r="HN24" s="210"/>
      <c r="HO24" s="210"/>
      <c r="HP24" s="266"/>
      <c r="HQ24" s="266"/>
      <c r="HR24" s="145"/>
      <c r="HS24" s="266"/>
      <c r="HT24" s="145"/>
      <c r="HU24" s="136"/>
      <c r="HV24" s="266"/>
      <c r="HW24" s="136"/>
      <c r="HX24" s="145"/>
      <c r="HY24" s="266"/>
      <c r="HZ24" s="210"/>
      <c r="IA24" s="210"/>
      <c r="IB24" s="266"/>
      <c r="IC24" s="136"/>
      <c r="ID24" s="266"/>
      <c r="IE24" s="210" t="s">
        <v>417</v>
      </c>
      <c r="IF24" s="266"/>
      <c r="IG24" s="266"/>
      <c r="IH24" s="210"/>
      <c r="II24" s="210" t="s">
        <v>417</v>
      </c>
      <c r="IJ24" s="266"/>
      <c r="IK24" s="143"/>
      <c r="IL24" s="266"/>
      <c r="IM24" s="143"/>
      <c r="IN24" s="266"/>
      <c r="IO24" s="266"/>
      <c r="IP24" s="266"/>
      <c r="IQ24" s="266"/>
      <c r="IR24" s="266"/>
      <c r="IS24" s="266"/>
      <c r="IT24" s="266"/>
      <c r="IU24" s="266"/>
      <c r="IV24" s="210" t="s">
        <v>417</v>
      </c>
      <c r="IW24" s="266"/>
      <c r="IX24" s="266"/>
      <c r="IY24" s="136"/>
      <c r="IZ24" s="266"/>
      <c r="JA24" s="143"/>
      <c r="JB24" s="143" t="s">
        <v>418</v>
      </c>
      <c r="JC24" s="266"/>
      <c r="JD24" s="266"/>
      <c r="JE24" s="143" t="s">
        <v>418</v>
      </c>
      <c r="JF24" s="210" t="s">
        <v>418</v>
      </c>
      <c r="JG24" s="266"/>
      <c r="JH24" s="266"/>
      <c r="JI24" s="136"/>
      <c r="JJ24" s="266"/>
      <c r="JK24" s="266"/>
      <c r="JL24" s="210" t="s">
        <v>418</v>
      </c>
      <c r="JM24" s="266"/>
      <c r="JN24" s="266"/>
      <c r="JO24" s="143"/>
      <c r="JP24" s="266"/>
      <c r="JQ24" s="266"/>
      <c r="JR24" s="266"/>
      <c r="JS24" s="210" t="s">
        <v>417</v>
      </c>
      <c r="JT24" s="210"/>
      <c r="JU24" s="266"/>
      <c r="JV24" s="266"/>
      <c r="JW24" s="266"/>
      <c r="JX24" s="266"/>
      <c r="JY24" s="266"/>
      <c r="JZ24" s="266"/>
      <c r="KA24" s="266"/>
      <c r="KB24" s="266"/>
      <c r="KC24" s="136"/>
      <c r="KD24" s="143" t="s">
        <v>417</v>
      </c>
      <c r="KE24" s="210" t="s">
        <v>417</v>
      </c>
      <c r="KF24" s="266"/>
      <c r="KG24" s="210" t="s">
        <v>417</v>
      </c>
      <c r="KH24" s="266"/>
      <c r="KI24" s="136"/>
      <c r="KJ24" s="266"/>
      <c r="KK24" s="266"/>
      <c r="KL24" s="266"/>
      <c r="KM24" s="210" t="s">
        <v>417</v>
      </c>
      <c r="KN24" s="266"/>
      <c r="KO24" s="266"/>
      <c r="KP24" s="266"/>
      <c r="KQ24" s="266"/>
      <c r="KR24" s="266"/>
      <c r="KS24" s="266"/>
      <c r="KT24" s="210"/>
      <c r="KU24" s="164"/>
      <c r="KV24" s="143"/>
      <c r="KW24" s="266"/>
      <c r="KX24" s="266"/>
      <c r="KY24" s="143"/>
      <c r="KZ24" s="157"/>
      <c r="LA24" s="266"/>
      <c r="LB24" s="266"/>
      <c r="LC24" s="266"/>
      <c r="LD24" s="210" t="s">
        <v>417</v>
      </c>
      <c r="LE24" s="136"/>
      <c r="LF24" s="136"/>
      <c r="LG24" s="266"/>
      <c r="LH24" s="143" t="s">
        <v>418</v>
      </c>
      <c r="LI24" s="266"/>
      <c r="LJ24" s="266"/>
      <c r="LK24" s="266"/>
      <c r="LL24" s="266"/>
      <c r="LM24" s="136"/>
      <c r="LN24" s="210" t="s">
        <v>417</v>
      </c>
      <c r="LO24" s="266"/>
      <c r="LP24" s="143" t="s">
        <v>417</v>
      </c>
      <c r="LQ24" s="266"/>
      <c r="LR24" s="266"/>
      <c r="LS24" s="266"/>
      <c r="LT24" s="266"/>
      <c r="LU24" s="266"/>
      <c r="LV24" s="143"/>
      <c r="LW24" s="266"/>
      <c r="LX24" s="266"/>
      <c r="LY24" s="266"/>
      <c r="LZ24" s="266"/>
      <c r="MA24" s="266"/>
      <c r="MB24" s="266"/>
      <c r="MC24" s="136"/>
      <c r="MD24" s="266"/>
      <c r="ME24" s="266"/>
      <c r="MF24" s="143"/>
      <c r="MG24" s="143"/>
      <c r="MH24" s="210" t="s">
        <v>418</v>
      </c>
      <c r="MI24" s="143"/>
      <c r="MJ24" s="136"/>
      <c r="MK24" s="266"/>
      <c r="ML24" s="157"/>
      <c r="MM24" s="266"/>
      <c r="MN24" s="143"/>
      <c r="MO24" s="266"/>
      <c r="MP24" s="266"/>
      <c r="MQ24" s="266"/>
      <c r="MR24" s="143"/>
      <c r="MS24" s="143" t="s">
        <v>417</v>
      </c>
      <c r="MT24" s="266"/>
      <c r="MU24" s="266"/>
      <c r="MV24" s="266"/>
      <c r="MW24" s="143"/>
      <c r="MX24" s="210" t="s">
        <v>417</v>
      </c>
      <c r="MY24" s="266"/>
      <c r="MZ24" s="266"/>
      <c r="NA24" s="143"/>
      <c r="NB24" s="143" t="s">
        <v>418</v>
      </c>
      <c r="NC24" s="210" t="s">
        <v>418</v>
      </c>
      <c r="ND24" s="266"/>
      <c r="NE24" s="266"/>
      <c r="NF24" s="266"/>
      <c r="NG24" s="266"/>
      <c r="NH24" s="266"/>
      <c r="NI24" s="266"/>
      <c r="NJ24" s="140"/>
      <c r="NK24" s="266"/>
      <c r="NL24" s="266"/>
      <c r="NM24" s="266"/>
      <c r="NN24" s="266"/>
      <c r="NO24" s="266"/>
      <c r="NP24" s="266"/>
      <c r="NQ24" s="266"/>
      <c r="NR24" s="266"/>
      <c r="NS24" s="266"/>
      <c r="NT24" s="266"/>
      <c r="NU24" s="143"/>
      <c r="NV24" s="143" t="s">
        <v>417</v>
      </c>
      <c r="NW24" s="266"/>
      <c r="NX24" s="266"/>
      <c r="NY24" s="266"/>
      <c r="NZ24" s="266"/>
      <c r="OA24" s="136"/>
      <c r="OC24" s="138">
        <f t="shared" si="0"/>
        <v>53</v>
      </c>
    </row>
    <row r="25" spans="1:413" x14ac:dyDescent="0.15">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c r="BJ25" s="266"/>
      <c r="BK25" s="266"/>
      <c r="BL25" s="266"/>
      <c r="BP25" s="266"/>
      <c r="BQ25" s="266"/>
      <c r="BR25" s="266"/>
      <c r="BS25" s="266"/>
      <c r="BT25" s="266"/>
      <c r="BU25" s="266"/>
      <c r="BV25" s="266"/>
      <c r="BX25" s="266"/>
      <c r="BY25" s="266"/>
      <c r="BZ25" s="266"/>
      <c r="CA25" s="266"/>
      <c r="CB25" s="266"/>
      <c r="CC25" s="266"/>
      <c r="CE25" s="266"/>
      <c r="CF25" s="266"/>
      <c r="CG25" s="266"/>
      <c r="CH25" s="266"/>
      <c r="CI25" s="266"/>
      <c r="CJ25" s="266"/>
      <c r="CK25" s="266"/>
      <c r="CL25" s="266"/>
      <c r="CM25" s="266"/>
      <c r="CN25" s="266"/>
      <c r="CO25" s="266"/>
      <c r="CP25" s="266"/>
      <c r="CQ25" s="266"/>
      <c r="CR25" s="171" t="s">
        <v>448</v>
      </c>
      <c r="CS25" s="266"/>
      <c r="CT25" s="266"/>
      <c r="CU25" s="266"/>
      <c r="CV25" s="266"/>
      <c r="CW25" s="266"/>
      <c r="CX25" s="266"/>
      <c r="CY25" s="266"/>
      <c r="CZ25" s="266"/>
      <c r="DA25" s="266"/>
      <c r="DB25" s="266"/>
      <c r="DC25" s="266"/>
      <c r="DD25" s="266"/>
      <c r="DE25" s="266"/>
      <c r="DF25" s="266"/>
      <c r="DG25" s="266"/>
      <c r="DH25" s="266"/>
      <c r="DI25" s="266"/>
      <c r="DJ25" s="266"/>
      <c r="DK25" s="266"/>
      <c r="DL25" s="266"/>
      <c r="DM25" s="266"/>
      <c r="DN25" s="266"/>
      <c r="DO25" s="266"/>
      <c r="DP25" s="266"/>
      <c r="DQ25" s="266"/>
      <c r="DR25" s="266"/>
      <c r="DS25" s="266"/>
      <c r="DT25" s="266"/>
      <c r="DU25" s="266"/>
      <c r="DV25" s="140"/>
      <c r="DW25" s="266"/>
      <c r="DX25" s="266"/>
      <c r="DY25" s="266"/>
      <c r="DZ25" s="266"/>
      <c r="EA25" s="266"/>
      <c r="EB25" s="266"/>
      <c r="EC25" s="266"/>
      <c r="EL25" s="266"/>
      <c r="EM25" s="266"/>
      <c r="FM25" s="266"/>
      <c r="FN25" s="266"/>
      <c r="FO25" s="266"/>
      <c r="FP25" s="266"/>
      <c r="FQ25" s="266"/>
      <c r="FR25" s="266"/>
      <c r="FV25" s="266"/>
      <c r="FW25" s="266"/>
      <c r="FX25" s="266"/>
      <c r="FY25" s="266"/>
      <c r="FZ25" s="266"/>
      <c r="GA25" s="266"/>
      <c r="GB25" s="266"/>
      <c r="GC25" s="266"/>
      <c r="GD25" s="266"/>
      <c r="GE25" s="266"/>
      <c r="GF25" s="266"/>
      <c r="GG25" s="266"/>
      <c r="GH25" s="266"/>
      <c r="GI25" s="266"/>
      <c r="GJ25" s="266"/>
      <c r="GK25" s="266"/>
      <c r="GL25" s="266"/>
      <c r="GM25" s="266"/>
      <c r="GN25" s="266"/>
      <c r="GO25" s="266"/>
      <c r="GP25" s="266"/>
      <c r="GQ25" s="266"/>
      <c r="GR25" s="266"/>
      <c r="GS25" s="266"/>
      <c r="GT25" s="266"/>
      <c r="GU25" s="266"/>
      <c r="GV25" s="266"/>
      <c r="GW25" s="266"/>
      <c r="GX25" s="266"/>
      <c r="GY25" s="266"/>
      <c r="GZ25" s="266"/>
      <c r="HA25" s="266"/>
      <c r="HB25" s="266"/>
      <c r="HC25" s="266"/>
      <c r="HD25" s="266"/>
      <c r="HE25" s="266"/>
      <c r="HF25" s="266"/>
      <c r="HG25" s="266"/>
      <c r="HH25" s="266"/>
      <c r="HI25" s="266"/>
      <c r="HJ25" s="266"/>
      <c r="HK25" s="266"/>
      <c r="HL25" s="266"/>
      <c r="HM25" s="266"/>
      <c r="HN25" s="266"/>
      <c r="HO25" s="266"/>
      <c r="HP25" s="266"/>
      <c r="HQ25" s="266"/>
      <c r="HR25" s="266"/>
      <c r="HS25" s="266"/>
      <c r="HT25" s="266"/>
      <c r="HU25" s="266"/>
      <c r="HV25" s="266"/>
      <c r="HW25" s="266"/>
      <c r="HX25" s="266"/>
      <c r="HY25" s="266"/>
      <c r="HZ25" s="266"/>
      <c r="IA25" s="266"/>
      <c r="IB25" s="266"/>
      <c r="IC25" s="266"/>
      <c r="ID25" s="266"/>
      <c r="IE25" s="266"/>
      <c r="IF25" s="266"/>
      <c r="IG25" s="266"/>
      <c r="IH25" s="266"/>
      <c r="II25" s="266"/>
      <c r="IJ25" s="266"/>
      <c r="IK25" s="266"/>
      <c r="IL25" s="266"/>
      <c r="IM25" s="266"/>
      <c r="IN25" s="266"/>
      <c r="IO25" s="266"/>
      <c r="IP25" s="266"/>
      <c r="IQ25" s="266"/>
      <c r="IR25" s="266"/>
      <c r="IS25" s="266"/>
      <c r="IT25" s="266"/>
      <c r="IU25" s="266"/>
      <c r="IV25" s="266"/>
      <c r="IW25" s="266"/>
      <c r="IX25" s="266"/>
      <c r="IY25" s="266"/>
      <c r="IZ25" s="266"/>
      <c r="JA25" s="266"/>
      <c r="JB25" s="266"/>
      <c r="JC25" s="266"/>
      <c r="JD25" s="266"/>
      <c r="JE25" s="266"/>
      <c r="JF25" s="266"/>
      <c r="JG25" s="266"/>
      <c r="JH25" s="266"/>
      <c r="JI25" s="266"/>
      <c r="JJ25" s="266"/>
      <c r="JK25" s="266"/>
      <c r="JL25" s="266"/>
      <c r="JM25" s="266"/>
      <c r="JN25" s="266"/>
      <c r="JO25" s="266"/>
      <c r="JP25" s="266"/>
      <c r="JQ25" s="266"/>
      <c r="JR25" s="266"/>
      <c r="JS25" s="266"/>
      <c r="JT25" s="266"/>
      <c r="JU25" s="266"/>
      <c r="JV25" s="266"/>
      <c r="JW25" s="266"/>
      <c r="JX25" s="266"/>
      <c r="JY25" s="266"/>
      <c r="JZ25" s="266"/>
      <c r="KA25" s="266"/>
      <c r="KB25" s="266"/>
      <c r="KC25" s="266"/>
      <c r="KD25" s="266"/>
      <c r="KE25" s="266"/>
      <c r="KF25" s="266"/>
      <c r="KG25" s="266"/>
      <c r="KH25" s="266"/>
      <c r="KI25" s="266"/>
      <c r="KJ25" s="266"/>
      <c r="KK25" s="266"/>
      <c r="KL25" s="266"/>
      <c r="KM25" s="266"/>
      <c r="KN25" s="266"/>
      <c r="KO25" s="266"/>
      <c r="KP25" s="266"/>
      <c r="KQ25" s="266"/>
      <c r="KR25" s="266"/>
      <c r="KS25" s="266"/>
      <c r="KT25" s="266"/>
      <c r="KU25" s="164"/>
      <c r="KV25" s="164"/>
      <c r="KW25" s="266"/>
      <c r="KX25" s="266"/>
      <c r="KY25" s="266"/>
      <c r="KZ25" s="266"/>
      <c r="LA25" s="266"/>
      <c r="LB25" s="266"/>
      <c r="LC25" s="266"/>
      <c r="LD25" s="266"/>
      <c r="LE25" s="266"/>
      <c r="LF25" s="266"/>
      <c r="LG25" s="266"/>
      <c r="LH25" s="266"/>
      <c r="LI25" s="266"/>
      <c r="LJ25" s="266"/>
      <c r="LK25" s="266"/>
      <c r="LL25" s="266"/>
      <c r="LM25" s="266"/>
      <c r="LN25" s="266"/>
      <c r="LO25" s="266"/>
      <c r="LP25" s="266"/>
      <c r="LQ25" s="266"/>
      <c r="LR25" s="266"/>
      <c r="LS25" s="266"/>
      <c r="LT25" s="266"/>
      <c r="LU25" s="266"/>
      <c r="LV25" s="266"/>
      <c r="LW25" s="266"/>
      <c r="LX25" s="266"/>
      <c r="LY25" s="266"/>
      <c r="LZ25" s="266"/>
      <c r="MA25" s="266"/>
      <c r="MB25" s="266"/>
      <c r="MC25" s="266"/>
      <c r="MD25" s="266"/>
      <c r="ME25" s="266"/>
      <c r="MF25" s="266"/>
      <c r="MG25" s="266"/>
      <c r="MH25" s="266"/>
      <c r="MI25" s="266"/>
      <c r="MJ25" s="266"/>
      <c r="MK25" s="266"/>
      <c r="ML25" s="266"/>
      <c r="MM25" s="266"/>
      <c r="MN25" s="266"/>
      <c r="MO25" s="266"/>
      <c r="MP25" s="266"/>
      <c r="MQ25" s="266"/>
      <c r="MR25" s="266"/>
      <c r="MS25" s="266"/>
      <c r="MT25" s="266"/>
      <c r="MU25" s="266"/>
      <c r="MV25" s="266"/>
      <c r="MW25" s="266"/>
      <c r="MX25" s="266"/>
      <c r="MY25" s="266"/>
      <c r="MZ25" s="266"/>
      <c r="NA25" s="266"/>
      <c r="NB25" s="266"/>
      <c r="NC25" s="266"/>
      <c r="ND25" s="266"/>
      <c r="NE25" s="266"/>
      <c r="NF25" s="266"/>
      <c r="NG25" s="266"/>
      <c r="NH25" s="266"/>
      <c r="NI25" s="266"/>
      <c r="NJ25" s="140"/>
      <c r="NK25" s="266"/>
      <c r="NL25" s="266"/>
      <c r="NM25" s="266"/>
      <c r="NN25" s="266"/>
      <c r="NO25" s="266"/>
      <c r="NP25" s="266"/>
      <c r="NQ25" s="266"/>
      <c r="NR25" s="266"/>
      <c r="NS25" s="266"/>
      <c r="NT25" s="266"/>
      <c r="NU25" s="266"/>
      <c r="NV25" s="266"/>
      <c r="NW25" s="266"/>
      <c r="NX25" s="266"/>
      <c r="NY25" s="266"/>
      <c r="NZ25" s="266"/>
      <c r="OA25" s="266"/>
      <c r="OC25" s="135">
        <f>SUM(OC10:OC24)</f>
        <v>1507</v>
      </c>
    </row>
    <row r="26" spans="1:413" x14ac:dyDescent="0.15">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P26" s="266"/>
      <c r="BQ26" s="266"/>
      <c r="BR26" s="266"/>
      <c r="BS26" s="266"/>
      <c r="BT26" s="266"/>
      <c r="BU26" s="266"/>
      <c r="BV26" s="266"/>
      <c r="BX26" s="266"/>
      <c r="BY26" s="266"/>
      <c r="BZ26" s="266"/>
      <c r="CA26" s="266"/>
      <c r="CB26" s="266"/>
      <c r="CC26" s="266"/>
      <c r="CE26" s="266"/>
      <c r="CF26" s="266"/>
      <c r="CG26" s="266"/>
      <c r="CH26" s="266"/>
      <c r="CI26" s="266"/>
      <c r="CJ26" s="266"/>
      <c r="CK26" s="266"/>
      <c r="CL26" s="266"/>
      <c r="CM26" s="266"/>
      <c r="CN26" s="266"/>
      <c r="CO26" s="266"/>
      <c r="CP26" s="266"/>
      <c r="CQ26" s="266"/>
      <c r="CR26" s="266"/>
      <c r="CS26" s="266"/>
      <c r="CT26" s="266"/>
      <c r="CU26" s="266"/>
      <c r="CV26" s="266"/>
      <c r="CW26" s="266"/>
      <c r="CX26" s="266"/>
      <c r="CY26" s="266"/>
      <c r="CZ26" s="266"/>
      <c r="DA26" s="266"/>
      <c r="DB26" s="266"/>
      <c r="DC26" s="266"/>
      <c r="DD26" s="266"/>
      <c r="DE26" s="266"/>
      <c r="DF26" s="266"/>
      <c r="DG26" s="266"/>
      <c r="DH26" s="266"/>
      <c r="DI26" s="266"/>
      <c r="DJ26" s="266"/>
      <c r="DK26" s="266"/>
      <c r="DL26" s="266"/>
      <c r="DM26" s="266"/>
      <c r="DN26" s="266"/>
      <c r="DO26" s="266"/>
      <c r="DP26" s="266"/>
      <c r="DQ26" s="266"/>
      <c r="DR26" s="266"/>
      <c r="DS26" s="266"/>
      <c r="DT26" s="266"/>
      <c r="DU26" s="266"/>
      <c r="DV26" s="140"/>
      <c r="DW26" s="266"/>
      <c r="DX26" s="266"/>
      <c r="DY26" s="266"/>
      <c r="DZ26" s="266"/>
      <c r="EA26" s="266"/>
      <c r="EB26" s="266"/>
      <c r="EC26" s="266"/>
      <c r="EL26" s="266"/>
      <c r="EM26" s="266"/>
      <c r="FM26" s="266"/>
      <c r="FN26" s="266"/>
      <c r="FO26" s="266"/>
      <c r="FP26" s="266"/>
      <c r="FQ26" s="266"/>
      <c r="FR26" s="266"/>
      <c r="FV26" s="266"/>
      <c r="FW26" s="266"/>
      <c r="FX26" s="266"/>
      <c r="FY26" s="266"/>
      <c r="FZ26" s="266"/>
      <c r="GA26" s="266"/>
      <c r="GB26" s="266"/>
      <c r="GC26" s="266"/>
      <c r="GD26" s="266"/>
      <c r="GE26" s="266"/>
      <c r="GF26" s="266"/>
      <c r="GG26" s="266"/>
      <c r="GH26" s="266"/>
      <c r="GI26" s="266"/>
      <c r="GJ26" s="266"/>
      <c r="GK26" s="266"/>
      <c r="GL26" s="266"/>
      <c r="GM26" s="266"/>
      <c r="GN26" s="266"/>
      <c r="GO26" s="266"/>
      <c r="GP26" s="266"/>
      <c r="GQ26" s="266"/>
      <c r="GR26" s="266"/>
      <c r="GS26" s="266"/>
      <c r="GT26" s="266"/>
      <c r="GU26" s="266"/>
      <c r="GV26" s="266"/>
      <c r="GW26" s="266"/>
      <c r="GX26" s="266"/>
      <c r="GY26" s="266"/>
      <c r="GZ26" s="266"/>
      <c r="HA26" s="266"/>
      <c r="HB26" s="266"/>
      <c r="HC26" s="266"/>
      <c r="HD26" s="266"/>
      <c r="HE26" s="266"/>
      <c r="HF26" s="266"/>
      <c r="HG26" s="266"/>
      <c r="HH26" s="266"/>
      <c r="HI26" s="266"/>
      <c r="HJ26" s="266"/>
      <c r="HK26" s="266"/>
      <c r="HL26" s="266"/>
      <c r="HM26" s="266"/>
      <c r="HN26" s="266"/>
      <c r="HO26" s="266"/>
      <c r="HP26" s="266"/>
      <c r="HQ26" s="266"/>
      <c r="HR26" s="266"/>
      <c r="HS26" s="266"/>
      <c r="HT26" s="266"/>
      <c r="HU26" s="266"/>
      <c r="HV26" s="266"/>
      <c r="HW26" s="266"/>
      <c r="HX26" s="266"/>
      <c r="HY26" s="266"/>
      <c r="HZ26" s="266"/>
      <c r="IA26" s="266"/>
      <c r="IB26" s="266"/>
      <c r="IC26" s="266"/>
      <c r="ID26" s="266"/>
      <c r="IE26" s="266"/>
      <c r="IF26" s="266"/>
      <c r="IG26" s="266"/>
      <c r="IH26" s="266"/>
      <c r="II26" s="266"/>
      <c r="IJ26" s="266"/>
      <c r="IK26" s="266"/>
      <c r="IL26" s="266"/>
      <c r="IM26" s="266"/>
      <c r="IN26" s="266"/>
      <c r="IO26" s="266"/>
      <c r="IP26" s="266"/>
      <c r="IQ26" s="266"/>
      <c r="IR26" s="266"/>
      <c r="IS26" s="266"/>
      <c r="IT26" s="266"/>
      <c r="IU26" s="266"/>
      <c r="IV26" s="266"/>
      <c r="IW26" s="266"/>
      <c r="IX26" s="266"/>
      <c r="IY26" s="266"/>
      <c r="IZ26" s="266"/>
      <c r="JA26" s="266"/>
      <c r="JB26" s="266"/>
      <c r="JC26" s="266"/>
      <c r="JD26" s="266"/>
      <c r="JE26" s="266"/>
      <c r="JF26" s="266"/>
      <c r="JG26" s="266"/>
      <c r="JH26" s="266"/>
      <c r="JI26" s="266"/>
      <c r="JJ26" s="266"/>
      <c r="JK26" s="266"/>
      <c r="JL26" s="266"/>
      <c r="JM26" s="266"/>
      <c r="JN26" s="266"/>
      <c r="JO26" s="266"/>
      <c r="JP26" s="266"/>
      <c r="JQ26" s="266"/>
      <c r="JR26" s="266"/>
      <c r="JS26" s="266"/>
      <c r="JT26" s="266"/>
      <c r="JU26" s="266"/>
      <c r="JV26" s="266"/>
      <c r="JW26" s="266"/>
      <c r="JX26" s="266"/>
      <c r="JY26" s="266"/>
      <c r="JZ26" s="266"/>
      <c r="KA26" s="266"/>
      <c r="KB26" s="266"/>
      <c r="KC26" s="266"/>
      <c r="KD26" s="266"/>
      <c r="KE26" s="266"/>
      <c r="KF26" s="266"/>
      <c r="KG26" s="266"/>
      <c r="KH26" s="266"/>
      <c r="KI26" s="266"/>
      <c r="KJ26" s="266"/>
      <c r="KK26" s="266"/>
      <c r="KL26" s="266"/>
      <c r="KM26" s="266"/>
      <c r="KN26" s="266"/>
      <c r="KO26" s="266"/>
      <c r="KP26" s="266"/>
      <c r="KQ26" s="266"/>
      <c r="KR26" s="266"/>
      <c r="KS26" s="266"/>
      <c r="KT26" s="266"/>
      <c r="KU26" s="164"/>
      <c r="KV26" s="164"/>
      <c r="KW26" s="266"/>
      <c r="KX26" s="266"/>
      <c r="KY26" s="266"/>
      <c r="KZ26" s="266"/>
      <c r="LA26" s="266"/>
      <c r="LB26" s="266"/>
      <c r="LC26" s="266"/>
      <c r="LD26" s="266"/>
      <c r="LE26" s="266"/>
      <c r="LF26" s="266"/>
      <c r="LG26" s="266"/>
      <c r="LH26" s="266"/>
      <c r="LI26" s="266"/>
      <c r="LJ26" s="266"/>
      <c r="LK26" s="266"/>
      <c r="LL26" s="266"/>
      <c r="LM26" s="266"/>
      <c r="LN26" s="266"/>
      <c r="LO26" s="266"/>
      <c r="LP26" s="266"/>
      <c r="LQ26" s="266"/>
      <c r="LR26" s="266"/>
      <c r="LS26" s="266"/>
      <c r="LT26" s="266"/>
      <c r="LU26" s="266"/>
      <c r="LV26" s="266"/>
      <c r="LW26" s="266"/>
      <c r="LX26" s="266"/>
      <c r="LY26" s="266"/>
      <c r="LZ26" s="266"/>
      <c r="MA26" s="266"/>
      <c r="MB26" s="266"/>
      <c r="MC26" s="266"/>
      <c r="MD26" s="266"/>
      <c r="ME26" s="266"/>
      <c r="MF26" s="266"/>
      <c r="MG26" s="266"/>
      <c r="MH26" s="266"/>
      <c r="MI26" s="266"/>
      <c r="MJ26" s="266"/>
      <c r="MK26" s="266"/>
      <c r="ML26" s="266"/>
      <c r="MM26" s="266"/>
      <c r="MN26" s="266"/>
      <c r="MO26" s="266"/>
      <c r="MP26" s="266"/>
      <c r="MQ26" s="266"/>
      <c r="MR26" s="266"/>
      <c r="MS26" s="266"/>
      <c r="MT26" s="266"/>
      <c r="MU26" s="266"/>
      <c r="MV26" s="266"/>
      <c r="MW26" s="266"/>
      <c r="MX26" s="266"/>
      <c r="MY26" s="266"/>
      <c r="MZ26" s="266"/>
      <c r="NA26" s="266"/>
      <c r="NB26" s="266"/>
      <c r="NC26" s="266"/>
      <c r="ND26" s="266"/>
      <c r="NE26" s="266"/>
      <c r="NF26" s="266"/>
      <c r="NG26" s="266"/>
      <c r="NH26" s="266"/>
      <c r="NI26" s="266"/>
      <c r="NJ26" s="140"/>
      <c r="NK26" s="266"/>
      <c r="NL26" s="266"/>
      <c r="NM26" s="266"/>
      <c r="NN26" s="266"/>
      <c r="NO26" s="266"/>
      <c r="NP26" s="266"/>
      <c r="NQ26" s="266"/>
      <c r="NR26" s="266"/>
      <c r="NS26" s="266"/>
      <c r="NT26" s="266"/>
      <c r="NU26" s="266"/>
      <c r="NV26" s="266"/>
      <c r="NW26" s="266"/>
      <c r="NX26" s="266"/>
      <c r="NY26" s="266"/>
      <c r="NZ26" s="266"/>
      <c r="OA26" s="266"/>
    </row>
    <row r="27" spans="1:413" ht="13.5" customHeight="1" x14ac:dyDescent="0.15">
      <c r="A27" s="135" t="s">
        <v>449</v>
      </c>
      <c r="B27" s="266"/>
      <c r="C27" s="266"/>
      <c r="D27" s="266"/>
      <c r="E27" s="178">
        <f>G27+1</f>
        <v>21</v>
      </c>
      <c r="F27" s="161">
        <f>BT27+1</f>
        <v>60</v>
      </c>
      <c r="G27" s="178">
        <f>I27+1</f>
        <v>20</v>
      </c>
      <c r="H27" s="259">
        <f>BQ2+1</f>
        <v>18</v>
      </c>
      <c r="I27" s="178">
        <f>AD27+1</f>
        <v>19</v>
      </c>
      <c r="J27" s="178">
        <f>U27+1</f>
        <v>30</v>
      </c>
      <c r="K27" s="259">
        <f>O2+1</f>
        <v>31</v>
      </c>
      <c r="L27" s="178">
        <f>BU27+1</f>
        <v>44</v>
      </c>
      <c r="M27" s="266"/>
      <c r="N27" s="178">
        <f>NM52+1</f>
        <v>25</v>
      </c>
      <c r="O27" s="178">
        <f>J27+1</f>
        <v>31</v>
      </c>
      <c r="P27" s="176"/>
      <c r="Q27" s="178">
        <f>E27+1</f>
        <v>22</v>
      </c>
      <c r="R27" s="266"/>
      <c r="S27" s="178">
        <f>BH27+1</f>
        <v>34</v>
      </c>
      <c r="T27" s="178">
        <f>NV52+1</f>
        <v>12</v>
      </c>
      <c r="U27" s="179">
        <f>NX52+1</f>
        <v>29</v>
      </c>
      <c r="V27" s="266"/>
      <c r="W27" s="266"/>
      <c r="X27" s="266"/>
      <c r="Y27" s="266"/>
      <c r="Z27" s="178">
        <f>AV27+1</f>
        <v>27</v>
      </c>
      <c r="AA27" s="266"/>
      <c r="AB27" s="266"/>
      <c r="AC27" s="266"/>
      <c r="AD27" s="178">
        <f>NS52+1</f>
        <v>18</v>
      </c>
      <c r="AE27" s="266"/>
      <c r="AF27" s="266"/>
      <c r="AG27" s="259">
        <f>AN2+1</f>
        <v>28</v>
      </c>
      <c r="AH27" s="266"/>
      <c r="AI27" s="266"/>
      <c r="AJ27" s="266"/>
      <c r="AK27" s="266"/>
      <c r="AL27" s="178">
        <f>S27+1</f>
        <v>35</v>
      </c>
      <c r="AM27" s="266"/>
      <c r="AN27" s="266"/>
      <c r="AO27" s="266"/>
      <c r="AP27" s="266"/>
      <c r="AQ27" s="266"/>
      <c r="AR27" s="266"/>
      <c r="AS27" s="266"/>
      <c r="AT27" s="266"/>
      <c r="AU27" s="266"/>
      <c r="AV27" s="178">
        <f>N27+1</f>
        <v>26</v>
      </c>
      <c r="AW27" s="266"/>
      <c r="AX27" s="266"/>
      <c r="AY27" s="178">
        <f>Q27+1</f>
        <v>23</v>
      </c>
      <c r="AZ27" s="266"/>
      <c r="BA27" s="266"/>
      <c r="BB27" s="266"/>
      <c r="BC27" s="161">
        <f>CJ27+1</f>
        <v>67</v>
      </c>
      <c r="BD27" s="178">
        <f>O27+1</f>
        <v>32</v>
      </c>
      <c r="BE27" s="266"/>
      <c r="BF27" s="178">
        <f>AL27+1</f>
        <v>36</v>
      </c>
      <c r="BG27" s="178">
        <f>DR27+1</f>
        <v>42</v>
      </c>
      <c r="BH27" s="178">
        <f>BD27+1</f>
        <v>33</v>
      </c>
      <c r="BI27" s="178">
        <f>CM27+1</f>
        <v>47</v>
      </c>
      <c r="BJ27" s="161">
        <f>CV27+1</f>
        <v>64</v>
      </c>
      <c r="BK27" s="266"/>
      <c r="BL27" s="266"/>
      <c r="BP27" s="266"/>
      <c r="BQ27" s="178">
        <f>BF27+1</f>
        <v>37</v>
      </c>
      <c r="BR27" s="266"/>
      <c r="BS27" s="161">
        <f>DP27+1</f>
        <v>57</v>
      </c>
      <c r="BT27" s="161">
        <f>DM27+1</f>
        <v>59</v>
      </c>
      <c r="BU27" s="178">
        <f>BG27+1</f>
        <v>43</v>
      </c>
      <c r="BV27" s="178">
        <f>CB27+1</f>
        <v>51</v>
      </c>
      <c r="BW27" s="266"/>
      <c r="BX27" s="266"/>
      <c r="BY27" s="266"/>
      <c r="BZ27" s="266"/>
      <c r="CA27" s="161">
        <f>BJ27+1</f>
        <v>65</v>
      </c>
      <c r="CB27" s="178">
        <f>DD27+1</f>
        <v>50</v>
      </c>
      <c r="CC27" s="266"/>
      <c r="CE27" s="266"/>
      <c r="CF27" s="178">
        <f>BQ27+1</f>
        <v>38</v>
      </c>
      <c r="CG27" s="178">
        <f>CF27+1</f>
        <v>39</v>
      </c>
      <c r="CH27" s="161">
        <f>F27+1</f>
        <v>61</v>
      </c>
      <c r="CI27" s="266"/>
      <c r="CJ27" s="161">
        <f>CA27+1</f>
        <v>66</v>
      </c>
      <c r="CK27" s="178">
        <f>BI27+1</f>
        <v>48</v>
      </c>
      <c r="CL27" s="266"/>
      <c r="CM27" s="178">
        <f>DV27+1</f>
        <v>46</v>
      </c>
      <c r="CN27" s="161">
        <f>ES27+1</f>
        <v>72</v>
      </c>
      <c r="CO27" s="161">
        <f>BC27+1</f>
        <v>68</v>
      </c>
      <c r="CP27" s="266"/>
      <c r="CQ27" s="266"/>
      <c r="CR27" s="266"/>
      <c r="CS27" s="266"/>
      <c r="CT27" s="178">
        <f>BV27+1</f>
        <v>52</v>
      </c>
      <c r="CU27" s="178">
        <f>DE27+1</f>
        <v>54</v>
      </c>
      <c r="CV27" s="161">
        <f>EL27+1</f>
        <v>63</v>
      </c>
      <c r="CW27" s="266"/>
      <c r="CX27" s="178">
        <f>CU27+1</f>
        <v>55</v>
      </c>
      <c r="CY27" s="266"/>
      <c r="CZ27" s="266"/>
      <c r="DA27" s="266"/>
      <c r="DB27" s="266"/>
      <c r="DC27" s="266"/>
      <c r="DD27" s="178">
        <f>CK27+1</f>
        <v>49</v>
      </c>
      <c r="DE27" s="178">
        <f>CT27+1</f>
        <v>53</v>
      </c>
      <c r="DF27" s="161">
        <f>EF27+1</f>
        <v>70</v>
      </c>
      <c r="DG27" s="266"/>
      <c r="DH27" s="266"/>
      <c r="DI27" s="266"/>
      <c r="DJ27" s="266"/>
      <c r="DK27" s="178">
        <f>CX27+1</f>
        <v>56</v>
      </c>
      <c r="DL27" s="266"/>
      <c r="DM27" s="161">
        <f>BS27+1</f>
        <v>58</v>
      </c>
      <c r="DN27" s="266"/>
      <c r="DO27" s="161">
        <f>FL27+1</f>
        <v>80</v>
      </c>
      <c r="DP27" s="178">
        <f>CX27+1</f>
        <v>56</v>
      </c>
      <c r="DQ27" s="176"/>
      <c r="DR27" s="178">
        <f>NZ52+1</f>
        <v>41</v>
      </c>
      <c r="DS27" s="266"/>
      <c r="DT27" s="266"/>
      <c r="DU27" s="266"/>
      <c r="DV27" s="189">
        <f>L27+1</f>
        <v>45</v>
      </c>
      <c r="DW27" s="162">
        <f>FX27+1</f>
        <v>85</v>
      </c>
      <c r="DX27" s="179">
        <f>NX52+1</f>
        <v>29</v>
      </c>
      <c r="DY27" s="161">
        <f>EP27+1</f>
        <v>77</v>
      </c>
      <c r="DZ27" s="266"/>
      <c r="EA27" s="266"/>
      <c r="EB27" s="266"/>
      <c r="EC27" s="266"/>
      <c r="ED27" s="162">
        <f>HU27+1</f>
        <v>95</v>
      </c>
      <c r="EF27" s="162">
        <f>CO27+1</f>
        <v>69</v>
      </c>
      <c r="EL27" s="161">
        <f>CH27+1</f>
        <v>62</v>
      </c>
      <c r="EM27" s="266"/>
      <c r="EP27" s="162">
        <f>FZ27+1</f>
        <v>76</v>
      </c>
      <c r="ES27" s="162">
        <f>DF27+1</f>
        <v>71</v>
      </c>
      <c r="FB27" s="162">
        <f>GS27+1</f>
        <v>88</v>
      </c>
      <c r="FC27" s="162">
        <f>FF27+1</f>
        <v>82</v>
      </c>
      <c r="FF27" s="162">
        <f>DO27+1</f>
        <v>81</v>
      </c>
      <c r="FI27" s="162">
        <f>CN27+1</f>
        <v>73</v>
      </c>
      <c r="FL27" s="162">
        <f>FN27+1</f>
        <v>79</v>
      </c>
      <c r="FM27" s="161">
        <f>HI27+1</f>
        <v>104</v>
      </c>
      <c r="FN27" s="161">
        <f>DY27+1</f>
        <v>78</v>
      </c>
      <c r="FO27" s="162">
        <f>GU27+1</f>
        <v>90</v>
      </c>
      <c r="FP27" s="266"/>
      <c r="FQ27" s="266"/>
      <c r="FR27" s="266"/>
      <c r="FV27" s="161">
        <f>FY27+1</f>
        <v>97</v>
      </c>
      <c r="FW27" s="161">
        <f>FC27+1</f>
        <v>83</v>
      </c>
      <c r="FX27" s="161">
        <f>FW27+1</f>
        <v>84</v>
      </c>
      <c r="FY27" s="161">
        <f>ED27+1</f>
        <v>96</v>
      </c>
      <c r="FZ27" s="161">
        <f>GC27+1</f>
        <v>75</v>
      </c>
      <c r="GA27" s="266"/>
      <c r="GB27" s="266"/>
      <c r="GC27" s="161">
        <f>FI27+1</f>
        <v>74</v>
      </c>
      <c r="GD27" s="266"/>
      <c r="GE27" s="266"/>
      <c r="GF27" s="266"/>
      <c r="GG27" s="266"/>
      <c r="GH27" s="161">
        <f>FO27+1</f>
        <v>91</v>
      </c>
      <c r="GI27" s="266"/>
      <c r="GJ27" s="266"/>
      <c r="GK27" s="266"/>
      <c r="GL27" s="266"/>
      <c r="GM27" s="266"/>
      <c r="GN27" s="161">
        <f>FV27+1</f>
        <v>98</v>
      </c>
      <c r="GO27" s="266"/>
      <c r="GP27" s="266"/>
      <c r="GQ27" s="266"/>
      <c r="GR27" s="266"/>
      <c r="GS27" s="161">
        <f>HB27+1</f>
        <v>87</v>
      </c>
      <c r="GT27" s="178">
        <f>KO27+1</f>
        <v>114</v>
      </c>
      <c r="GU27" s="161">
        <f>FB27+1</f>
        <v>89</v>
      </c>
      <c r="GV27" s="266"/>
      <c r="GW27" s="266"/>
      <c r="GX27" s="266"/>
      <c r="GY27" s="266"/>
      <c r="GZ27" s="266"/>
      <c r="HA27" s="266"/>
      <c r="HB27" s="161">
        <f>DW27+1</f>
        <v>86</v>
      </c>
      <c r="HC27" s="266"/>
      <c r="HD27" s="178">
        <f>AV27+1</f>
        <v>27</v>
      </c>
      <c r="HE27" s="266"/>
      <c r="HF27" s="266"/>
      <c r="HG27" s="266"/>
      <c r="HH27" s="266"/>
      <c r="HI27" s="161">
        <f>HK27+1</f>
        <v>103</v>
      </c>
      <c r="HJ27" s="266"/>
      <c r="HK27" s="161">
        <f>JD27+1</f>
        <v>102</v>
      </c>
      <c r="HL27" s="266"/>
      <c r="HM27" s="161">
        <f>HR27+1</f>
        <v>93</v>
      </c>
      <c r="HN27" s="266"/>
      <c r="HO27" s="266"/>
      <c r="HP27" s="266"/>
      <c r="HQ27" s="266"/>
      <c r="HR27" s="161">
        <f>GH27+1</f>
        <v>92</v>
      </c>
      <c r="HS27" s="266"/>
      <c r="HT27" s="266"/>
      <c r="HU27" s="161">
        <f>HM27+1</f>
        <v>94</v>
      </c>
      <c r="HV27" s="266"/>
      <c r="HW27" s="161">
        <f>JE27+1</f>
        <v>100</v>
      </c>
      <c r="HX27" s="161">
        <f>FM27+1</f>
        <v>105</v>
      </c>
      <c r="HY27" s="266"/>
      <c r="HZ27" s="266"/>
      <c r="IA27" s="266"/>
      <c r="IB27" s="178">
        <f>KI27+1</f>
        <v>112</v>
      </c>
      <c r="IC27" s="161">
        <f>GT27+1</f>
        <v>115</v>
      </c>
      <c r="ID27" s="266"/>
      <c r="IE27" s="266"/>
      <c r="IF27" s="266"/>
      <c r="IG27" s="266"/>
      <c r="IH27" s="266"/>
      <c r="II27" s="266"/>
      <c r="IJ27" s="266"/>
      <c r="IK27" s="266"/>
      <c r="IL27" s="266"/>
      <c r="IM27" s="266"/>
      <c r="IN27" s="161">
        <f>GS27+1</f>
        <v>88</v>
      </c>
      <c r="IO27" s="266"/>
      <c r="IP27" s="266"/>
      <c r="IQ27" s="266"/>
      <c r="IR27" s="266"/>
      <c r="IS27" s="266"/>
      <c r="IT27" s="266"/>
      <c r="IU27" s="266"/>
      <c r="IV27" s="266"/>
      <c r="IW27" s="266"/>
      <c r="IX27" s="266"/>
      <c r="IY27" s="161">
        <f>HX27+1</f>
        <v>106</v>
      </c>
      <c r="IZ27" s="266"/>
      <c r="JA27" s="161">
        <f>IY27+1</f>
        <v>107</v>
      </c>
      <c r="JB27" s="161">
        <f>JO27+1</f>
        <v>109</v>
      </c>
      <c r="JC27" s="266"/>
      <c r="JD27" s="161">
        <f>HW27+1</f>
        <v>101</v>
      </c>
      <c r="JE27" s="161">
        <f>GN27+1</f>
        <v>99</v>
      </c>
      <c r="JF27" s="266"/>
      <c r="JG27" s="266"/>
      <c r="JH27" s="178">
        <f>MR27+1</f>
        <v>130</v>
      </c>
      <c r="JI27" s="266"/>
      <c r="JJ27" s="266"/>
      <c r="JK27" s="266"/>
      <c r="JL27" s="266"/>
      <c r="JM27" s="266"/>
      <c r="JN27" s="178">
        <f>LU27+1</f>
        <v>126</v>
      </c>
      <c r="JO27" s="161">
        <f>JA27+1</f>
        <v>108</v>
      </c>
      <c r="JP27" s="266"/>
      <c r="JQ27" s="266"/>
      <c r="JR27" s="178">
        <f>JB27+1</f>
        <v>110</v>
      </c>
      <c r="JS27" s="266"/>
      <c r="JT27" s="266"/>
      <c r="JU27" s="266"/>
      <c r="JV27" s="266"/>
      <c r="JW27" s="266"/>
      <c r="JX27" s="178">
        <f>LH27+1</f>
        <v>120</v>
      </c>
      <c r="JY27" s="266"/>
      <c r="JZ27" s="266"/>
      <c r="KA27" s="266"/>
      <c r="KB27" s="266"/>
      <c r="KC27" s="266"/>
      <c r="KD27" s="162">
        <f>GS27+1</f>
        <v>88</v>
      </c>
      <c r="KE27" s="140"/>
      <c r="KF27" s="266"/>
      <c r="KG27" s="266"/>
      <c r="KH27" s="178">
        <f>IC27+1</f>
        <v>116</v>
      </c>
      <c r="KI27" s="178">
        <f>JR27+1</f>
        <v>111</v>
      </c>
      <c r="KJ27" s="266"/>
      <c r="KK27" s="266"/>
      <c r="KL27" s="266"/>
      <c r="KM27" s="266"/>
      <c r="KN27" s="266"/>
      <c r="KO27" s="178">
        <f>IB27+1</f>
        <v>113</v>
      </c>
      <c r="KP27" s="176"/>
      <c r="KQ27" s="178">
        <f>KH27+1</f>
        <v>117</v>
      </c>
      <c r="KR27" s="266"/>
      <c r="KS27" s="266"/>
      <c r="KT27" s="266"/>
      <c r="KU27" s="266"/>
      <c r="KV27" s="266"/>
      <c r="KW27" s="266"/>
      <c r="KX27" s="266"/>
      <c r="KY27" s="178">
        <f>JX27+1</f>
        <v>121</v>
      </c>
      <c r="KZ27" s="266"/>
      <c r="LA27" s="266"/>
      <c r="LB27" s="266"/>
      <c r="LC27" s="266"/>
      <c r="LD27" s="266"/>
      <c r="LE27" s="178">
        <f>MJ27+1</f>
        <v>128</v>
      </c>
      <c r="LF27" s="259">
        <f>NS27+1</f>
        <v>9</v>
      </c>
      <c r="LG27" s="266"/>
      <c r="LH27" s="178">
        <f>MW27+1</f>
        <v>119</v>
      </c>
      <c r="LI27" s="266"/>
      <c r="LJ27" s="259">
        <f>E2+1</f>
        <v>12</v>
      </c>
      <c r="LK27" s="266"/>
      <c r="LL27" s="266"/>
      <c r="LM27" s="266"/>
      <c r="LN27" s="266"/>
      <c r="LO27" s="266"/>
      <c r="LP27" s="178">
        <f>LR27+1</f>
        <v>123</v>
      </c>
      <c r="LQ27" s="266"/>
      <c r="LR27" s="178">
        <f>KY27+1</f>
        <v>122</v>
      </c>
      <c r="LS27" s="266"/>
      <c r="LT27" s="178">
        <f>LP27+1</f>
        <v>124</v>
      </c>
      <c r="LU27" s="178">
        <f>LT27+1</f>
        <v>125</v>
      </c>
      <c r="LV27" s="178">
        <f>JN27</f>
        <v>126</v>
      </c>
      <c r="LW27" s="266"/>
      <c r="LX27" s="266"/>
      <c r="LY27" s="266"/>
      <c r="LZ27" s="266"/>
      <c r="MA27" s="266"/>
      <c r="MB27" s="266"/>
      <c r="MC27" s="266"/>
      <c r="MD27" s="266"/>
      <c r="ME27" s="266"/>
      <c r="MF27" s="266"/>
      <c r="MG27" s="266"/>
      <c r="MH27" s="266"/>
      <c r="MI27" s="259">
        <f>NJ27+1</f>
        <v>6</v>
      </c>
      <c r="MJ27" s="178">
        <f>JN27+1</f>
        <v>127</v>
      </c>
      <c r="MK27" s="266"/>
      <c r="ML27" s="266"/>
      <c r="MM27" s="266"/>
      <c r="MN27" s="266"/>
      <c r="MO27" s="266"/>
      <c r="MP27" s="266"/>
      <c r="MQ27" s="266"/>
      <c r="MR27" s="178">
        <f>LE27+1</f>
        <v>129</v>
      </c>
      <c r="MS27" s="259">
        <f>NP27+1</f>
        <v>3</v>
      </c>
      <c r="MT27" s="176"/>
      <c r="MU27" s="266"/>
      <c r="MV27" s="266"/>
      <c r="MW27" s="178">
        <f>KQ27+1</f>
        <v>118</v>
      </c>
      <c r="MX27" s="176"/>
      <c r="MY27" s="176"/>
      <c r="MZ27" s="176"/>
      <c r="NA27" s="176"/>
      <c r="NB27" s="266"/>
      <c r="NC27" s="266"/>
      <c r="ND27" s="259">
        <f>AG27+1</f>
        <v>29</v>
      </c>
      <c r="NE27" s="266"/>
      <c r="NF27" s="266"/>
      <c r="NG27" s="266"/>
      <c r="NH27" s="266"/>
      <c r="NI27" s="266"/>
      <c r="NJ27" s="259">
        <f>NV27+1</f>
        <v>5</v>
      </c>
      <c r="NK27" s="266"/>
      <c r="NL27" s="266"/>
      <c r="NM27" s="259">
        <f>AB2+1</f>
        <v>20</v>
      </c>
      <c r="NN27" s="266"/>
      <c r="NO27" s="266"/>
      <c r="NP27" s="259">
        <f>NT27+1</f>
        <v>2</v>
      </c>
      <c r="NQ27" s="266"/>
      <c r="NR27" s="266"/>
      <c r="NS27" s="259">
        <f>OA27+1</f>
        <v>8</v>
      </c>
      <c r="NT27" s="259">
        <f>1</f>
        <v>1</v>
      </c>
      <c r="NU27" s="266"/>
      <c r="NV27" s="259">
        <f>MS27+1</f>
        <v>4</v>
      </c>
      <c r="NW27" s="266"/>
      <c r="NX27" s="266"/>
      <c r="NY27" s="266"/>
      <c r="NZ27" s="259">
        <f>CP2+1</f>
        <v>47</v>
      </c>
      <c r="OA27" s="259">
        <f>MI27+1</f>
        <v>7</v>
      </c>
    </row>
    <row r="28" spans="1:413" x14ac:dyDescent="0.15">
      <c r="B28" s="266" t="s">
        <v>1</v>
      </c>
      <c r="C28" s="266"/>
      <c r="D28" s="266"/>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49"/>
      <c r="BN28" s="149"/>
      <c r="BO28" s="149"/>
      <c r="BP28" s="125"/>
      <c r="BQ28" s="125"/>
      <c r="BR28" s="125"/>
      <c r="BS28" s="125"/>
      <c r="BT28" s="125"/>
      <c r="BU28" s="125"/>
      <c r="BV28" s="125"/>
      <c r="BW28" s="125"/>
      <c r="BX28" s="125"/>
      <c r="BY28" s="125"/>
      <c r="BZ28" s="125"/>
      <c r="CA28" s="125"/>
      <c r="CB28" s="125"/>
      <c r="CC28" s="125"/>
      <c r="CD28" s="149"/>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49"/>
      <c r="DL28" s="125"/>
      <c r="DM28" s="125"/>
      <c r="DN28" s="125"/>
      <c r="DO28" s="125"/>
      <c r="DP28" s="125"/>
      <c r="DQ28" s="125"/>
      <c r="DR28" s="125"/>
      <c r="DS28" s="125"/>
      <c r="DT28" s="125"/>
      <c r="DU28" s="125"/>
      <c r="DV28" s="149"/>
      <c r="DW28" s="125"/>
      <c r="DX28" s="125"/>
      <c r="DY28" s="125"/>
      <c r="DZ28" s="125"/>
      <c r="EA28" s="125"/>
      <c r="EB28" s="125"/>
      <c r="EC28" s="125"/>
      <c r="ED28" s="149"/>
      <c r="EE28" s="149"/>
      <c r="EF28" s="149"/>
      <c r="EG28" s="149"/>
      <c r="EH28" s="149"/>
      <c r="EI28" s="149"/>
      <c r="EJ28" s="149"/>
      <c r="EK28" s="149"/>
      <c r="EL28" s="125"/>
      <c r="EM28" s="125"/>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25"/>
      <c r="FN28" s="125"/>
      <c r="FO28" s="125"/>
      <c r="FP28" s="125"/>
      <c r="FQ28" s="125"/>
      <c r="FR28" s="125"/>
      <c r="FS28" s="149"/>
      <c r="FT28" s="149"/>
      <c r="FU28" s="149"/>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c r="IW28" s="125"/>
      <c r="IX28" s="125"/>
      <c r="IY28" s="125"/>
      <c r="IZ28" s="125"/>
      <c r="JA28" s="125"/>
      <c r="JB28" s="125"/>
      <c r="JC28" s="125"/>
      <c r="JD28" s="125"/>
      <c r="JE28" s="125"/>
      <c r="JF28" s="125"/>
      <c r="JG28" s="125"/>
      <c r="JH28" s="125"/>
      <c r="JI28" s="125"/>
      <c r="JJ28" s="125"/>
      <c r="JK28" s="125"/>
      <c r="JL28" s="125"/>
      <c r="JM28" s="125"/>
      <c r="JN28" s="125"/>
      <c r="JO28" s="125"/>
      <c r="JP28" s="125"/>
      <c r="JQ28" s="125"/>
      <c r="JR28" s="125"/>
      <c r="JS28" s="125"/>
      <c r="JT28" s="125"/>
      <c r="JU28" s="125"/>
      <c r="JV28" s="125"/>
      <c r="JW28" s="125"/>
      <c r="JX28" s="125"/>
      <c r="JY28" s="125"/>
      <c r="JZ28" s="125"/>
      <c r="KA28" s="125"/>
      <c r="KB28" s="125"/>
      <c r="KC28" s="125"/>
      <c r="KD28" s="125"/>
      <c r="KE28" s="125"/>
      <c r="KF28" s="125"/>
      <c r="KG28" s="125"/>
      <c r="KH28" s="125"/>
      <c r="KI28" s="125"/>
      <c r="KJ28" s="125"/>
      <c r="KK28" s="125"/>
      <c r="KL28" s="125"/>
      <c r="KM28" s="125"/>
      <c r="KN28" s="125"/>
      <c r="KO28" s="125"/>
      <c r="KP28" s="125"/>
      <c r="KQ28" s="125"/>
      <c r="KR28" s="125"/>
      <c r="KS28" s="125"/>
      <c r="KT28" s="125"/>
      <c r="KU28" s="125"/>
      <c r="KV28" s="125"/>
      <c r="KW28" s="125"/>
      <c r="KX28" s="125"/>
      <c r="KY28" s="125"/>
      <c r="KZ28" s="125"/>
      <c r="LA28" s="125"/>
      <c r="LB28" s="125"/>
      <c r="LC28" s="125"/>
      <c r="LD28" s="125"/>
      <c r="LE28" s="125"/>
      <c r="LF28" s="125"/>
      <c r="LG28" s="125"/>
      <c r="LH28" s="125"/>
      <c r="LI28" s="125"/>
      <c r="LJ28" s="125"/>
      <c r="LK28" s="125"/>
      <c r="LL28" s="125"/>
      <c r="LM28" s="125"/>
      <c r="LN28" s="125"/>
      <c r="LO28" s="125"/>
      <c r="LP28" s="125"/>
      <c r="LQ28" s="125"/>
      <c r="LR28" s="125"/>
      <c r="LS28" s="125"/>
      <c r="LT28" s="125"/>
      <c r="LU28" s="125"/>
      <c r="LV28" s="125"/>
      <c r="LW28" s="125"/>
      <c r="LX28" s="125"/>
      <c r="LY28" s="125"/>
      <c r="LZ28" s="125"/>
      <c r="MA28" s="125"/>
      <c r="MB28" s="125"/>
      <c r="MC28" s="125"/>
      <c r="MD28" s="125"/>
      <c r="ME28" s="125"/>
      <c r="MF28" s="125"/>
      <c r="MG28" s="125"/>
      <c r="MH28" s="125"/>
      <c r="MI28" s="125"/>
      <c r="MJ28" s="125"/>
      <c r="MK28" s="125"/>
      <c r="ML28" s="125"/>
      <c r="MM28" s="125"/>
      <c r="MN28" s="125"/>
      <c r="MO28" s="125"/>
      <c r="MP28" s="125"/>
      <c r="MQ28" s="125"/>
      <c r="MR28" s="125"/>
      <c r="MS28" s="125"/>
      <c r="MT28" s="125"/>
      <c r="MU28" s="125"/>
      <c r="MV28" s="125"/>
      <c r="MW28" s="125"/>
      <c r="MX28" s="125"/>
      <c r="MY28" s="125"/>
      <c r="MZ28" s="125"/>
      <c r="NA28" s="125"/>
      <c r="NB28" s="125"/>
      <c r="NC28" s="125"/>
      <c r="ND28" s="125"/>
      <c r="NE28" s="125"/>
      <c r="NF28" s="125"/>
      <c r="NG28" s="125"/>
      <c r="NH28" s="125"/>
      <c r="NI28" s="125"/>
      <c r="NJ28" s="149"/>
      <c r="NK28" s="125"/>
      <c r="NL28" s="125"/>
      <c r="NM28" s="125"/>
      <c r="NN28" s="125"/>
      <c r="NO28" s="125"/>
      <c r="NP28" s="125"/>
      <c r="NQ28" s="125"/>
      <c r="NR28" s="125"/>
      <c r="NS28" s="125"/>
      <c r="NT28" s="125"/>
      <c r="NU28" s="125"/>
      <c r="NV28" s="125"/>
      <c r="NW28" s="125"/>
      <c r="NX28" s="125"/>
      <c r="NY28" s="125"/>
      <c r="NZ28" s="125"/>
      <c r="OA28" s="125"/>
      <c r="OB28" s="151"/>
      <c r="OC28" s="153"/>
    </row>
    <row r="29" spans="1:413" s="119" customFormat="1" ht="13.5" customHeight="1" x14ac:dyDescent="0.15">
      <c r="A29" s="129"/>
      <c r="B29" s="126" t="s">
        <v>2</v>
      </c>
      <c r="C29" s="126"/>
      <c r="D29" s="126"/>
      <c r="E29" s="126">
        <v>43924</v>
      </c>
      <c r="F29" s="126">
        <v>43922</v>
      </c>
      <c r="G29" s="142">
        <v>43923</v>
      </c>
      <c r="H29" s="126">
        <v>43558</v>
      </c>
      <c r="I29" s="126">
        <v>43924</v>
      </c>
      <c r="J29" s="126">
        <v>43924</v>
      </c>
      <c r="K29" s="126">
        <v>44284</v>
      </c>
      <c r="L29" s="126">
        <v>43923</v>
      </c>
      <c r="M29" s="158"/>
      <c r="N29" s="126">
        <v>43924</v>
      </c>
      <c r="O29" s="126">
        <v>43928</v>
      </c>
      <c r="P29" s="126"/>
      <c r="Q29" s="142">
        <v>43916</v>
      </c>
      <c r="R29" s="128"/>
      <c r="S29" s="126">
        <v>43986</v>
      </c>
      <c r="T29" s="126">
        <v>43923</v>
      </c>
      <c r="U29" s="126">
        <v>43924</v>
      </c>
      <c r="W29" s="128"/>
      <c r="X29" s="127">
        <v>44146</v>
      </c>
      <c r="Y29" s="128"/>
      <c r="Z29" s="126">
        <v>43951</v>
      </c>
      <c r="AC29" s="142">
        <v>44008</v>
      </c>
      <c r="AD29" s="142">
        <v>43937</v>
      </c>
      <c r="AE29" s="127"/>
      <c r="AF29" s="127"/>
      <c r="AG29" s="126">
        <v>44284</v>
      </c>
      <c r="AH29" s="127"/>
      <c r="AI29" s="146">
        <v>43951</v>
      </c>
      <c r="AJ29" s="146">
        <v>43962</v>
      </c>
      <c r="AK29" s="146"/>
      <c r="AL29" s="126">
        <v>44001</v>
      </c>
      <c r="AM29" s="126">
        <v>44025</v>
      </c>
      <c r="AN29" s="126"/>
      <c r="AO29" s="126"/>
      <c r="AP29" s="126"/>
      <c r="AQ29" s="126"/>
      <c r="AR29" s="126"/>
      <c r="AS29" s="126"/>
      <c r="AT29" s="126"/>
      <c r="AU29" s="146">
        <v>43969</v>
      </c>
      <c r="AV29" s="142">
        <v>43970</v>
      </c>
      <c r="AW29" s="142"/>
      <c r="AX29" s="127"/>
      <c r="AY29" s="126">
        <v>43973</v>
      </c>
      <c r="AZ29" s="126"/>
      <c r="BA29" s="126"/>
      <c r="BB29" s="146">
        <v>43977</v>
      </c>
      <c r="BC29" s="126">
        <v>44011</v>
      </c>
      <c r="BD29" s="126">
        <v>43983</v>
      </c>
      <c r="BE29" s="126"/>
      <c r="BF29" s="126">
        <v>43973</v>
      </c>
      <c r="BG29" s="126">
        <v>43980</v>
      </c>
      <c r="BH29" s="126">
        <v>43985</v>
      </c>
      <c r="BI29" s="126">
        <v>43987</v>
      </c>
      <c r="BJ29" s="126">
        <v>44001</v>
      </c>
      <c r="BK29" s="170">
        <v>44081</v>
      </c>
      <c r="BL29" s="126"/>
      <c r="BM29" s="142"/>
      <c r="BN29" s="142"/>
      <c r="BO29" s="142"/>
      <c r="BP29" s="146">
        <v>43985</v>
      </c>
      <c r="BQ29" s="126">
        <v>43991</v>
      </c>
      <c r="BS29" s="126">
        <v>44011</v>
      </c>
      <c r="BT29" s="126">
        <v>44042</v>
      </c>
      <c r="BU29" s="126">
        <v>43987</v>
      </c>
      <c r="BV29" s="126">
        <v>44004</v>
      </c>
      <c r="BW29" s="146">
        <v>43990</v>
      </c>
      <c r="BX29" s="146">
        <v>43998</v>
      </c>
      <c r="BY29" s="146">
        <v>43998</v>
      </c>
      <c r="BZ29" s="128"/>
      <c r="CA29" s="126">
        <v>44001</v>
      </c>
      <c r="CB29" s="126">
        <v>44021</v>
      </c>
      <c r="CC29" s="126"/>
      <c r="CD29" s="142"/>
      <c r="CE29" s="170">
        <v>44001</v>
      </c>
      <c r="CF29" s="126">
        <v>44001</v>
      </c>
      <c r="CG29" s="126">
        <v>44001</v>
      </c>
      <c r="CH29" s="126">
        <v>44005</v>
      </c>
      <c r="CI29" s="126"/>
      <c r="CJ29" s="126">
        <v>44005</v>
      </c>
      <c r="CK29" s="142">
        <v>44005</v>
      </c>
      <c r="CL29" s="126"/>
      <c r="CM29" s="142">
        <v>44008</v>
      </c>
      <c r="CN29" s="126">
        <v>44011</v>
      </c>
      <c r="CO29" s="126">
        <v>44020</v>
      </c>
      <c r="CP29" s="126"/>
      <c r="CQ29" s="126"/>
      <c r="CR29" s="146">
        <v>44011</v>
      </c>
      <c r="CS29" s="146"/>
      <c r="CT29" s="142">
        <v>44013</v>
      </c>
      <c r="CU29" s="126">
        <v>44014</v>
      </c>
      <c r="CV29" s="126">
        <v>44014</v>
      </c>
      <c r="CW29" s="126"/>
      <c r="CX29" s="126">
        <v>44015</v>
      </c>
      <c r="CY29" s="126"/>
      <c r="CZ29" s="126"/>
      <c r="DA29" s="146">
        <v>44015</v>
      </c>
      <c r="DB29" s="146">
        <v>44019</v>
      </c>
      <c r="DC29" s="146">
        <v>44020</v>
      </c>
      <c r="DD29" s="126">
        <v>44021</v>
      </c>
      <c r="DE29" s="126">
        <v>44007</v>
      </c>
      <c r="DF29" s="126">
        <v>44063</v>
      </c>
      <c r="DG29" s="126"/>
      <c r="DH29" s="126"/>
      <c r="DI29" s="126"/>
      <c r="DJ29" s="126"/>
      <c r="DK29" s="142">
        <v>44026</v>
      </c>
      <c r="DL29" s="126"/>
      <c r="DM29" s="142">
        <v>44043</v>
      </c>
      <c r="DN29" s="126"/>
      <c r="DO29" s="126">
        <v>44018</v>
      </c>
      <c r="DP29" s="126">
        <v>44033</v>
      </c>
      <c r="DQ29" s="126"/>
      <c r="DR29" s="126">
        <v>43966</v>
      </c>
      <c r="DS29" s="146">
        <v>44027</v>
      </c>
      <c r="DT29" s="146"/>
      <c r="DU29" s="146"/>
      <c r="DV29" s="142">
        <v>44032</v>
      </c>
      <c r="DW29" s="126">
        <v>44112</v>
      </c>
      <c r="DX29" s="142">
        <v>44039</v>
      </c>
      <c r="DY29" s="126">
        <v>44039</v>
      </c>
      <c r="DZ29" s="126"/>
      <c r="EA29" s="126"/>
      <c r="EB29" s="146">
        <v>44040</v>
      </c>
      <c r="EC29" s="146"/>
      <c r="ED29" s="142">
        <v>44061</v>
      </c>
      <c r="EE29" s="142"/>
      <c r="EF29" s="142">
        <v>44046</v>
      </c>
      <c r="EG29" s="142"/>
      <c r="EH29" s="142"/>
      <c r="EI29" s="142"/>
      <c r="EJ29" s="142"/>
      <c r="EK29" s="142"/>
      <c r="EL29" s="142">
        <v>44043</v>
      </c>
      <c r="EM29" s="126"/>
      <c r="EN29" s="170">
        <v>44029</v>
      </c>
      <c r="EO29" s="142"/>
      <c r="EP29" s="142">
        <v>44111</v>
      </c>
      <c r="EQ29" s="142"/>
      <c r="ER29" s="142"/>
      <c r="ES29" s="142">
        <v>44049</v>
      </c>
      <c r="ET29" s="146">
        <v>44062</v>
      </c>
      <c r="EU29" s="146">
        <v>44062</v>
      </c>
      <c r="EV29" s="146">
        <v>44063</v>
      </c>
      <c r="EW29" s="142"/>
      <c r="EX29" s="142"/>
      <c r="EY29" s="142"/>
      <c r="EZ29" s="142"/>
      <c r="FA29" s="170">
        <v>44070</v>
      </c>
      <c r="FB29" s="142">
        <v>44070</v>
      </c>
      <c r="FC29" s="142">
        <v>43705</v>
      </c>
      <c r="FD29" s="142">
        <v>44111</v>
      </c>
      <c r="FE29" s="142"/>
      <c r="FF29" s="142">
        <v>44070</v>
      </c>
      <c r="FG29" s="146">
        <v>44074</v>
      </c>
      <c r="FH29" s="146">
        <v>44074</v>
      </c>
      <c r="FI29" s="142">
        <v>44075</v>
      </c>
      <c r="FJ29" s="146">
        <v>44075</v>
      </c>
      <c r="FK29" s="142">
        <v>44075</v>
      </c>
      <c r="FL29" s="142">
        <v>44076</v>
      </c>
      <c r="FM29" s="142">
        <v>44076</v>
      </c>
      <c r="FN29" s="142">
        <v>44076</v>
      </c>
      <c r="FO29" s="142">
        <v>44081</v>
      </c>
      <c r="FP29" s="126"/>
      <c r="FQ29" s="126"/>
      <c r="FR29" s="126"/>
      <c r="FS29" s="142"/>
      <c r="FT29" s="142"/>
      <c r="FU29" s="142"/>
      <c r="FV29" s="142">
        <v>44076</v>
      </c>
      <c r="FW29" s="142">
        <v>44081</v>
      </c>
      <c r="FX29" s="142">
        <v>44083</v>
      </c>
      <c r="FY29" s="142">
        <v>44088</v>
      </c>
      <c r="FZ29" s="142">
        <v>44090</v>
      </c>
      <c r="GA29" s="126"/>
      <c r="GB29" s="126">
        <v>44091</v>
      </c>
      <c r="GC29" s="126">
        <v>44092</v>
      </c>
      <c r="GD29" s="126">
        <v>44092</v>
      </c>
      <c r="GE29" s="170">
        <v>44092</v>
      </c>
      <c r="GF29" s="170">
        <v>44111</v>
      </c>
      <c r="GG29" s="126"/>
      <c r="GH29" s="142">
        <v>44097</v>
      </c>
      <c r="GI29" s="142">
        <v>44097</v>
      </c>
      <c r="GJ29" s="146">
        <v>44097</v>
      </c>
      <c r="GK29" s="126"/>
      <c r="GL29" s="146">
        <v>44099</v>
      </c>
      <c r="GM29" s="126">
        <v>44124</v>
      </c>
      <c r="GN29" s="126">
        <v>44099</v>
      </c>
      <c r="GO29" s="126"/>
      <c r="GP29" s="126"/>
      <c r="GQ29" s="126"/>
      <c r="GR29" s="126"/>
      <c r="GS29" s="142">
        <v>44104</v>
      </c>
      <c r="GT29" s="142">
        <v>44105</v>
      </c>
      <c r="GU29" s="142">
        <v>44104</v>
      </c>
      <c r="GV29" s="126"/>
      <c r="GW29" s="126"/>
      <c r="GX29" s="126"/>
      <c r="GY29" s="126"/>
      <c r="GZ29" s="126"/>
      <c r="HA29" s="126"/>
      <c r="HB29" s="126">
        <v>44104</v>
      </c>
      <c r="HC29" s="126"/>
      <c r="HD29" s="126">
        <v>44084</v>
      </c>
      <c r="HE29" s="126"/>
      <c r="HF29" s="126"/>
      <c r="HG29" s="126"/>
      <c r="HH29" s="126"/>
      <c r="HI29" s="126">
        <v>44132</v>
      </c>
      <c r="HJ29" s="126"/>
      <c r="HK29" s="126">
        <v>44131</v>
      </c>
      <c r="HL29" s="126"/>
      <c r="HM29" s="142">
        <v>44160</v>
      </c>
      <c r="HN29" s="142"/>
      <c r="HO29" s="142"/>
      <c r="HP29" s="126"/>
      <c r="HQ29" s="170">
        <v>44081</v>
      </c>
      <c r="HR29" s="142">
        <v>44125</v>
      </c>
      <c r="HS29" s="126"/>
      <c r="HT29" s="126"/>
      <c r="HU29" s="126">
        <v>44123</v>
      </c>
      <c r="HV29" s="126"/>
      <c r="HW29" s="142">
        <v>44127</v>
      </c>
      <c r="HX29" s="142">
        <v>44118</v>
      </c>
      <c r="HY29" s="126"/>
      <c r="HZ29" s="126"/>
      <c r="IA29" s="126"/>
      <c r="IB29" s="126">
        <v>44154</v>
      </c>
      <c r="IC29" s="142">
        <v>44124</v>
      </c>
      <c r="ID29" s="126"/>
      <c r="IE29" s="126"/>
      <c r="IF29" s="126"/>
      <c r="IG29" s="170"/>
      <c r="IH29" s="170"/>
      <c r="II29" s="170">
        <v>44137</v>
      </c>
      <c r="IJ29" s="126"/>
      <c r="IK29" s="126"/>
      <c r="IL29" s="126"/>
      <c r="IM29" s="126"/>
      <c r="IN29" s="126">
        <v>44139</v>
      </c>
      <c r="IO29" s="126"/>
      <c r="IP29" s="126"/>
      <c r="IQ29" s="126"/>
      <c r="IR29" s="126"/>
      <c r="IS29" s="126"/>
      <c r="IT29" s="126"/>
      <c r="IU29" s="126"/>
      <c r="IV29" s="126"/>
      <c r="IW29" s="126"/>
      <c r="IX29" s="126"/>
      <c r="IY29" s="142">
        <v>44127</v>
      </c>
      <c r="IZ29" s="170">
        <v>44152</v>
      </c>
      <c r="JA29" s="142">
        <v>44152</v>
      </c>
      <c r="JB29" s="142">
        <v>44152</v>
      </c>
      <c r="JC29" s="170">
        <v>44133</v>
      </c>
      <c r="JD29" s="142">
        <v>44139</v>
      </c>
      <c r="JE29" s="142">
        <v>44160</v>
      </c>
      <c r="JF29" s="142"/>
      <c r="JG29" s="126"/>
      <c r="JH29" s="142">
        <v>44160</v>
      </c>
      <c r="JI29" s="126"/>
      <c r="JJ29" s="126"/>
      <c r="JK29" s="126"/>
      <c r="JL29" s="126"/>
      <c r="JM29" s="126"/>
      <c r="JN29" s="142">
        <v>44165</v>
      </c>
      <c r="JO29" s="142">
        <v>44160</v>
      </c>
      <c r="JP29" s="146">
        <v>44169</v>
      </c>
      <c r="JQ29" s="126"/>
      <c r="JR29" s="142">
        <v>44172</v>
      </c>
      <c r="JS29" s="170">
        <v>44172</v>
      </c>
      <c r="JT29" s="146">
        <v>44172</v>
      </c>
      <c r="JU29" s="170">
        <v>44173</v>
      </c>
      <c r="JV29" s="170">
        <v>44173</v>
      </c>
      <c r="JW29" s="170">
        <v>44173</v>
      </c>
      <c r="JX29" s="142">
        <v>44173</v>
      </c>
      <c r="JY29" s="126"/>
      <c r="JZ29" s="170">
        <v>44176</v>
      </c>
      <c r="KA29" s="126"/>
      <c r="KB29" s="126"/>
      <c r="KC29" s="126"/>
      <c r="KD29" s="126">
        <v>44179</v>
      </c>
      <c r="KE29" s="126"/>
      <c r="KF29" s="142">
        <v>44181</v>
      </c>
      <c r="KG29" s="142"/>
      <c r="KH29" s="142">
        <v>44183</v>
      </c>
      <c r="KI29" s="142">
        <v>44186</v>
      </c>
      <c r="KJ29" s="146">
        <v>44180</v>
      </c>
      <c r="KK29" s="126"/>
      <c r="KL29" s="126"/>
      <c r="KM29" s="170">
        <v>44187</v>
      </c>
      <c r="KN29" s="170">
        <v>44188</v>
      </c>
      <c r="KO29" s="142">
        <v>44189</v>
      </c>
      <c r="KP29" s="170">
        <v>44189</v>
      </c>
      <c r="KQ29" s="126">
        <v>44189</v>
      </c>
      <c r="KR29" s="126"/>
      <c r="KS29" s="126"/>
      <c r="KT29" s="126"/>
      <c r="KU29" s="170">
        <v>44202</v>
      </c>
      <c r="KV29" s="170"/>
      <c r="KW29" s="126"/>
      <c r="KX29" s="126"/>
      <c r="KY29" s="126">
        <v>44203</v>
      </c>
      <c r="LA29" s="126"/>
      <c r="LB29" s="126"/>
      <c r="LC29" s="126">
        <v>44210</v>
      </c>
      <c r="LD29" s="170">
        <v>44210</v>
      </c>
      <c r="LE29" s="142">
        <v>44211</v>
      </c>
      <c r="LF29" s="142">
        <v>44221</v>
      </c>
      <c r="LG29" s="126"/>
      <c r="LH29" s="142">
        <v>44214</v>
      </c>
      <c r="LI29" s="126"/>
      <c r="LJ29" s="126">
        <v>44292</v>
      </c>
      <c r="LK29" s="142">
        <v>43913</v>
      </c>
      <c r="LL29" s="126"/>
      <c r="LM29" s="126"/>
      <c r="LN29" s="170">
        <v>44217</v>
      </c>
      <c r="LO29" s="146">
        <v>44217</v>
      </c>
      <c r="LP29" s="142">
        <v>44221</v>
      </c>
      <c r="LQ29" s="170">
        <v>44221</v>
      </c>
      <c r="LR29" s="142">
        <v>44222</v>
      </c>
      <c r="LS29" s="170">
        <v>44222</v>
      </c>
      <c r="LT29" s="142">
        <v>44222</v>
      </c>
      <c r="LU29" s="142">
        <v>44222</v>
      </c>
      <c r="LV29" s="142">
        <v>44222</v>
      </c>
      <c r="LW29" s="126"/>
      <c r="LX29" s="126"/>
      <c r="LY29" s="170">
        <v>44223</v>
      </c>
      <c r="LZ29" s="170">
        <v>44224</v>
      </c>
      <c r="MA29" s="146">
        <v>44224</v>
      </c>
      <c r="MB29" s="146">
        <v>44224</v>
      </c>
      <c r="MC29" s="146">
        <v>44225</v>
      </c>
      <c r="MD29" s="142">
        <v>44225</v>
      </c>
      <c r="ME29" s="126"/>
      <c r="MF29" s="170">
        <v>44228</v>
      </c>
      <c r="MG29" s="142">
        <v>43869</v>
      </c>
      <c r="MH29" s="170">
        <v>44231</v>
      </c>
      <c r="MI29" s="142">
        <v>44228</v>
      </c>
      <c r="MJ29" s="142">
        <v>44235</v>
      </c>
      <c r="MK29" s="126"/>
      <c r="ML29" s="146">
        <v>44235</v>
      </c>
      <c r="MM29" s="146">
        <v>44235</v>
      </c>
      <c r="MN29" s="146"/>
      <c r="MO29" s="170">
        <v>44242</v>
      </c>
      <c r="MP29" s="170">
        <v>44242</v>
      </c>
      <c r="MQ29" s="170">
        <v>44242</v>
      </c>
      <c r="MR29" s="142">
        <v>44243</v>
      </c>
      <c r="MS29" s="142">
        <v>44246</v>
      </c>
      <c r="MT29" s="170">
        <v>44246</v>
      </c>
      <c r="MU29" s="146">
        <v>44245</v>
      </c>
      <c r="MV29" s="170">
        <v>44246</v>
      </c>
      <c r="MW29" s="142">
        <v>44182</v>
      </c>
      <c r="MX29" s="170">
        <v>44251</v>
      </c>
      <c r="MY29" s="146">
        <v>44251</v>
      </c>
      <c r="MZ29" s="170">
        <v>44251</v>
      </c>
      <c r="NA29" s="170">
        <v>44252</v>
      </c>
      <c r="NB29" s="126"/>
      <c r="NC29" s="126"/>
      <c r="ND29" s="126">
        <v>44284</v>
      </c>
      <c r="NE29" s="170">
        <v>44256</v>
      </c>
      <c r="NF29" s="170">
        <v>44257</v>
      </c>
      <c r="NG29" s="126"/>
      <c r="NH29" s="126"/>
      <c r="NI29" s="146">
        <v>44260</v>
      </c>
      <c r="NJ29" s="142">
        <v>44260</v>
      </c>
      <c r="NK29" s="126"/>
      <c r="NL29" s="126"/>
      <c r="NM29" s="142">
        <v>43915</v>
      </c>
      <c r="NN29" s="170">
        <v>44263</v>
      </c>
      <c r="NO29" s="126"/>
      <c r="NP29" s="142">
        <v>44270</v>
      </c>
      <c r="NQ29" s="170">
        <v>44273</v>
      </c>
      <c r="NR29" s="170">
        <v>44273</v>
      </c>
      <c r="NS29" s="142">
        <v>44270</v>
      </c>
      <c r="NT29" s="142">
        <v>44266</v>
      </c>
      <c r="NU29" s="126"/>
      <c r="NV29" s="142">
        <v>43912</v>
      </c>
      <c r="NW29" s="170">
        <v>44274</v>
      </c>
      <c r="NX29" s="126"/>
      <c r="NY29" s="142"/>
      <c r="NZ29" s="126">
        <v>44291</v>
      </c>
      <c r="OA29" s="142">
        <v>44285</v>
      </c>
      <c r="OB29" s="129"/>
      <c r="OC29" s="153"/>
      <c r="OD29" s="120"/>
      <c r="OE29" s="120"/>
      <c r="OF29" s="120"/>
      <c r="OG29" s="120"/>
      <c r="OH29" s="120"/>
      <c r="OI29" s="120"/>
      <c r="OJ29" s="120"/>
      <c r="OK29" s="120"/>
      <c r="OL29" s="120"/>
      <c r="OM29" s="120"/>
      <c r="ON29" s="120"/>
      <c r="OO29" s="120"/>
      <c r="OP29" s="120"/>
      <c r="OQ29" s="120"/>
      <c r="OR29" s="120"/>
      <c r="OS29" s="120"/>
      <c r="OT29" s="120"/>
      <c r="OU29" s="120"/>
      <c r="OV29" s="120"/>
      <c r="OW29" s="120"/>
    </row>
    <row r="30" spans="1:413" x14ac:dyDescent="0.15">
      <c r="B30" s="266" t="s">
        <v>3</v>
      </c>
      <c r="C30" s="266"/>
      <c r="D30" s="266"/>
      <c r="E30" s="266" t="s">
        <v>4</v>
      </c>
      <c r="F30" s="266" t="s">
        <v>5</v>
      </c>
      <c r="G30" s="140" t="s">
        <v>11</v>
      </c>
      <c r="H30" s="140" t="s">
        <v>36</v>
      </c>
      <c r="I30" s="266" t="s">
        <v>6</v>
      </c>
      <c r="J30" s="266" t="s">
        <v>450</v>
      </c>
      <c r="K30" s="266" t="s">
        <v>450</v>
      </c>
      <c r="L30" s="266" t="s">
        <v>7</v>
      </c>
      <c r="M30" s="14"/>
      <c r="N30" s="266" t="s">
        <v>8</v>
      </c>
      <c r="O30" s="266" t="s">
        <v>9</v>
      </c>
      <c r="P30" s="266"/>
      <c r="Q30" s="140" t="s">
        <v>451</v>
      </c>
      <c r="R30" s="130"/>
      <c r="S30" s="266" t="s">
        <v>452</v>
      </c>
      <c r="T30" s="266" t="s">
        <v>453</v>
      </c>
      <c r="U30" s="266" t="s">
        <v>67</v>
      </c>
      <c r="V30" s="266"/>
      <c r="W30" s="130"/>
      <c r="X30" s="171" t="s">
        <v>454</v>
      </c>
      <c r="Y30" s="130"/>
      <c r="Z30" s="266" t="s">
        <v>12</v>
      </c>
      <c r="AA30" s="266"/>
      <c r="AB30" s="266"/>
      <c r="AC30" s="140" t="s">
        <v>14</v>
      </c>
      <c r="AD30" s="140" t="s">
        <v>25</v>
      </c>
      <c r="AE30" s="13"/>
      <c r="AF30" s="13"/>
      <c r="AG30" s="140" t="s">
        <v>455</v>
      </c>
      <c r="AH30" s="13"/>
      <c r="AI30" s="147" t="s">
        <v>26</v>
      </c>
      <c r="AJ30" s="147" t="s">
        <v>26</v>
      </c>
      <c r="AK30" s="147"/>
      <c r="AL30" s="266" t="s">
        <v>456</v>
      </c>
      <c r="AM30" s="266" t="s">
        <v>20</v>
      </c>
      <c r="AN30" s="266"/>
      <c r="AO30" s="266"/>
      <c r="AP30" s="266"/>
      <c r="AQ30" s="266"/>
      <c r="AR30" s="266"/>
      <c r="AS30" s="266"/>
      <c r="AT30" s="266"/>
      <c r="AU30" s="147" t="s">
        <v>26</v>
      </c>
      <c r="AV30" s="140" t="s">
        <v>25</v>
      </c>
      <c r="AW30" s="140"/>
      <c r="AX30" s="13"/>
      <c r="AY30" s="266" t="s">
        <v>36</v>
      </c>
      <c r="AZ30" s="266"/>
      <c r="BA30" s="266"/>
      <c r="BB30" s="147" t="s">
        <v>26</v>
      </c>
      <c r="BC30" s="266" t="s">
        <v>29</v>
      </c>
      <c r="BD30" s="266" t="s">
        <v>457</v>
      </c>
      <c r="BE30" s="266"/>
      <c r="BF30" s="266" t="s">
        <v>31</v>
      </c>
      <c r="BG30" s="266" t="s">
        <v>32</v>
      </c>
      <c r="BH30" s="266" t="s">
        <v>33</v>
      </c>
      <c r="BI30" s="266" t="s">
        <v>34</v>
      </c>
      <c r="BJ30" s="266" t="s">
        <v>458</v>
      </c>
      <c r="BK30" s="171" t="s">
        <v>459</v>
      </c>
      <c r="BL30" s="266"/>
      <c r="BP30" s="147" t="s">
        <v>26</v>
      </c>
      <c r="BQ30" s="266" t="s">
        <v>39</v>
      </c>
      <c r="BR30" s="266"/>
      <c r="BS30" s="266" t="s">
        <v>40</v>
      </c>
      <c r="BT30" s="140" t="s">
        <v>41</v>
      </c>
      <c r="BU30" s="266" t="s">
        <v>42</v>
      </c>
      <c r="BV30" s="266" t="s">
        <v>43</v>
      </c>
      <c r="BW30" s="147" t="s">
        <v>26</v>
      </c>
      <c r="BX30" s="147" t="s">
        <v>50</v>
      </c>
      <c r="BY30" s="147" t="s">
        <v>26</v>
      </c>
      <c r="BZ30" s="130"/>
      <c r="CA30" s="266" t="s">
        <v>460</v>
      </c>
      <c r="CB30" s="266" t="s">
        <v>45</v>
      </c>
      <c r="CC30" s="266"/>
      <c r="CE30" s="171" t="s">
        <v>461</v>
      </c>
      <c r="CF30" s="266" t="s">
        <v>46</v>
      </c>
      <c r="CG30" s="266" t="s">
        <v>462</v>
      </c>
      <c r="CH30" s="266" t="s">
        <v>47</v>
      </c>
      <c r="CI30" s="266"/>
      <c r="CJ30" s="266" t="s">
        <v>49</v>
      </c>
      <c r="CK30" s="140" t="s">
        <v>50</v>
      </c>
      <c r="CL30" s="140" t="s">
        <v>51</v>
      </c>
      <c r="CM30" s="140" t="s">
        <v>25</v>
      </c>
      <c r="CN30" s="266" t="s">
        <v>52</v>
      </c>
      <c r="CO30" s="266" t="s">
        <v>53</v>
      </c>
      <c r="CP30" s="266"/>
      <c r="CQ30" s="266"/>
      <c r="CR30" s="147" t="s">
        <v>26</v>
      </c>
      <c r="CS30" s="147"/>
      <c r="CT30" s="140" t="s">
        <v>25</v>
      </c>
      <c r="CU30" s="266" t="s">
        <v>214</v>
      </c>
      <c r="CV30" s="266" t="s">
        <v>57</v>
      </c>
      <c r="CW30" s="266"/>
      <c r="CX30" s="266" t="s">
        <v>58</v>
      </c>
      <c r="CY30" s="266"/>
      <c r="CZ30" s="266"/>
      <c r="DA30" s="147" t="s">
        <v>463</v>
      </c>
      <c r="DB30" s="147" t="s">
        <v>50</v>
      </c>
      <c r="DC30" s="147" t="s">
        <v>26</v>
      </c>
      <c r="DD30" s="266" t="s">
        <v>464</v>
      </c>
      <c r="DE30" s="266" t="s">
        <v>59</v>
      </c>
      <c r="DF30" s="140" t="s">
        <v>60</v>
      </c>
      <c r="DG30" s="266"/>
      <c r="DH30" s="266"/>
      <c r="DI30" s="266"/>
      <c r="DJ30" s="266"/>
      <c r="DK30" s="140" t="s">
        <v>61</v>
      </c>
      <c r="DL30" s="266"/>
      <c r="DM30" s="140" t="s">
        <v>63</v>
      </c>
      <c r="DN30" s="266"/>
      <c r="DO30" s="266" t="s">
        <v>64</v>
      </c>
      <c r="DP30" s="140" t="s">
        <v>61</v>
      </c>
      <c r="DQ30" s="140"/>
      <c r="DR30" s="266" t="s">
        <v>65</v>
      </c>
      <c r="DS30" s="147" t="s">
        <v>26</v>
      </c>
      <c r="DT30" s="147"/>
      <c r="DU30" s="147"/>
      <c r="DV30" s="140" t="s">
        <v>465</v>
      </c>
      <c r="DW30" s="140" t="s">
        <v>66</v>
      </c>
      <c r="DX30" s="140" t="s">
        <v>67</v>
      </c>
      <c r="DY30" s="266" t="s">
        <v>68</v>
      </c>
      <c r="DZ30" s="266"/>
      <c r="EA30" s="266"/>
      <c r="EB30" s="147" t="s">
        <v>26</v>
      </c>
      <c r="EC30" s="147"/>
      <c r="ED30" s="140" t="s">
        <v>71</v>
      </c>
      <c r="EF30" s="140" t="s">
        <v>466</v>
      </c>
      <c r="EL30" s="140" t="s">
        <v>76</v>
      </c>
      <c r="EM30" s="266"/>
      <c r="EN30" s="171" t="s">
        <v>77</v>
      </c>
      <c r="EP30" s="140" t="s">
        <v>79</v>
      </c>
      <c r="ES30" s="140" t="s">
        <v>467</v>
      </c>
      <c r="ET30" s="147" t="s">
        <v>26</v>
      </c>
      <c r="EU30" s="147" t="s">
        <v>26</v>
      </c>
      <c r="EV30" s="147" t="s">
        <v>26</v>
      </c>
      <c r="FA30" s="171" t="s">
        <v>468</v>
      </c>
      <c r="FB30" s="140" t="s">
        <v>82</v>
      </c>
      <c r="FC30" s="140" t="s">
        <v>83</v>
      </c>
      <c r="FD30" s="171" t="s">
        <v>50</v>
      </c>
      <c r="FF30" s="140" t="s">
        <v>84</v>
      </c>
      <c r="FG30" s="147" t="s">
        <v>26</v>
      </c>
      <c r="FH30" s="147" t="s">
        <v>26</v>
      </c>
      <c r="FI30" s="140" t="s">
        <v>85</v>
      </c>
      <c r="FJ30" s="147" t="s">
        <v>26</v>
      </c>
      <c r="FK30" s="140" t="s">
        <v>50</v>
      </c>
      <c r="FL30" s="140" t="s">
        <v>86</v>
      </c>
      <c r="FM30" s="140" t="s">
        <v>87</v>
      </c>
      <c r="FN30" s="140" t="s">
        <v>88</v>
      </c>
      <c r="FO30" s="140" t="s">
        <v>89</v>
      </c>
      <c r="FP30" s="266"/>
      <c r="FQ30" s="266"/>
      <c r="FR30" s="266"/>
      <c r="FV30" s="140" t="s">
        <v>94</v>
      </c>
      <c r="FW30" s="140" t="s">
        <v>95</v>
      </c>
      <c r="FX30" s="140" t="s">
        <v>469</v>
      </c>
      <c r="FY30" s="140" t="s">
        <v>470</v>
      </c>
      <c r="FZ30" s="140" t="s">
        <v>471</v>
      </c>
      <c r="GA30" s="266"/>
      <c r="GB30" s="140" t="s">
        <v>86</v>
      </c>
      <c r="GC30" s="140" t="s">
        <v>25</v>
      </c>
      <c r="GD30" s="140" t="s">
        <v>17</v>
      </c>
      <c r="GE30" s="171" t="s">
        <v>472</v>
      </c>
      <c r="GF30" s="171" t="s">
        <v>50</v>
      </c>
      <c r="GG30" s="266"/>
      <c r="GH30" s="140" t="s">
        <v>473</v>
      </c>
      <c r="GI30" s="140" t="s">
        <v>55</v>
      </c>
      <c r="GJ30" s="147" t="s">
        <v>26</v>
      </c>
      <c r="GK30" s="266"/>
      <c r="GL30" s="147" t="s">
        <v>26</v>
      </c>
      <c r="GM30" s="171" t="s">
        <v>98</v>
      </c>
      <c r="GN30" s="266" t="s">
        <v>474</v>
      </c>
      <c r="GO30" s="266"/>
      <c r="GP30" s="266"/>
      <c r="GQ30" s="266"/>
      <c r="GR30" s="266"/>
      <c r="GS30" s="140" t="s">
        <v>99</v>
      </c>
      <c r="GT30" s="140" t="s">
        <v>100</v>
      </c>
      <c r="GU30" s="140" t="s">
        <v>101</v>
      </c>
      <c r="GV30" s="266"/>
      <c r="GW30" s="266"/>
      <c r="GX30" s="266"/>
      <c r="GY30" s="266"/>
      <c r="GZ30" s="266"/>
      <c r="HA30" s="266"/>
      <c r="HB30" s="140" t="s">
        <v>103</v>
      </c>
      <c r="HC30" s="266"/>
      <c r="HD30" s="266" t="s">
        <v>12</v>
      </c>
      <c r="HE30" s="266"/>
      <c r="HF30" s="266"/>
      <c r="HG30" s="266"/>
      <c r="HH30" s="266"/>
      <c r="HI30" s="140" t="s">
        <v>104</v>
      </c>
      <c r="HJ30" s="266"/>
      <c r="HK30" s="266" t="s">
        <v>475</v>
      </c>
      <c r="HL30" s="266"/>
      <c r="HM30" s="140" t="s">
        <v>105</v>
      </c>
      <c r="HN30" s="140"/>
      <c r="HO30" s="140"/>
      <c r="HP30" s="266"/>
      <c r="HQ30" s="171" t="s">
        <v>459</v>
      </c>
      <c r="HR30" s="140" t="s">
        <v>106</v>
      </c>
      <c r="HS30" s="266"/>
      <c r="HT30" s="266"/>
      <c r="HU30" s="266" t="s">
        <v>108</v>
      </c>
      <c r="HV30" s="266"/>
      <c r="HW30" s="266" t="s">
        <v>109</v>
      </c>
      <c r="HX30" s="140" t="s">
        <v>110</v>
      </c>
      <c r="HY30" s="266"/>
      <c r="HZ30" s="266"/>
      <c r="IA30" s="266"/>
      <c r="IB30" s="140" t="s">
        <v>112</v>
      </c>
      <c r="IC30" s="140" t="s">
        <v>128</v>
      </c>
      <c r="ID30" s="266"/>
      <c r="IE30" s="140"/>
      <c r="IF30" s="266"/>
      <c r="IG30" s="171"/>
      <c r="IH30" s="171"/>
      <c r="II30" s="171" t="s">
        <v>131</v>
      </c>
      <c r="IJ30" s="266"/>
      <c r="IK30" s="266"/>
      <c r="IL30" s="266"/>
      <c r="IM30" s="266"/>
      <c r="IN30" s="140" t="s">
        <v>82</v>
      </c>
      <c r="IO30" s="266"/>
      <c r="IP30" s="266"/>
      <c r="IQ30" s="266"/>
      <c r="IR30" s="266"/>
      <c r="IS30" s="266"/>
      <c r="IT30" s="266"/>
      <c r="IU30" s="266"/>
      <c r="IV30" s="266"/>
      <c r="IW30" s="266"/>
      <c r="IX30" s="266"/>
      <c r="IY30" s="140" t="s">
        <v>116</v>
      </c>
      <c r="IZ30" s="171" t="s">
        <v>136</v>
      </c>
      <c r="JA30" s="140" t="s">
        <v>117</v>
      </c>
      <c r="JB30" s="140" t="s">
        <v>118</v>
      </c>
      <c r="JC30" s="171" t="s">
        <v>464</v>
      </c>
      <c r="JD30" s="140" t="s">
        <v>476</v>
      </c>
      <c r="JE30" s="140" t="s">
        <v>119</v>
      </c>
      <c r="JF30" s="140"/>
      <c r="JG30" s="266"/>
      <c r="JH30" s="266" t="s">
        <v>477</v>
      </c>
      <c r="JI30" s="266"/>
      <c r="JJ30" s="266"/>
      <c r="JK30" s="266"/>
      <c r="JL30" s="266"/>
      <c r="JM30" s="140"/>
      <c r="JN30" s="140" t="s">
        <v>133</v>
      </c>
      <c r="JO30" s="140" t="s">
        <v>123</v>
      </c>
      <c r="JP30" s="147" t="s">
        <v>26</v>
      </c>
      <c r="JQ30" s="266"/>
      <c r="JR30" s="140" t="s">
        <v>25</v>
      </c>
      <c r="JS30" s="171" t="s">
        <v>136</v>
      </c>
      <c r="JT30" s="147" t="s">
        <v>26</v>
      </c>
      <c r="JU30" s="171" t="s">
        <v>478</v>
      </c>
      <c r="JV30" s="266" t="s">
        <v>479</v>
      </c>
      <c r="JW30" s="171" t="s">
        <v>214</v>
      </c>
      <c r="JX30" s="140" t="s">
        <v>480</v>
      </c>
      <c r="JY30" s="266"/>
      <c r="JZ30" s="171" t="s">
        <v>481</v>
      </c>
      <c r="KA30" s="266"/>
      <c r="KB30" s="266"/>
      <c r="KC30" s="266"/>
      <c r="KD30" s="140" t="s">
        <v>82</v>
      </c>
      <c r="KE30" s="140"/>
      <c r="KF30" s="140" t="s">
        <v>11</v>
      </c>
      <c r="KG30" s="140"/>
      <c r="KH30" s="266" t="s">
        <v>482</v>
      </c>
      <c r="KI30" s="266" t="s">
        <v>126</v>
      </c>
      <c r="KJ30" s="147" t="s">
        <v>26</v>
      </c>
      <c r="KK30" s="266"/>
      <c r="KL30" s="266"/>
      <c r="KM30" s="171" t="s">
        <v>136</v>
      </c>
      <c r="KN30" s="171" t="s">
        <v>483</v>
      </c>
      <c r="KO30" s="140" t="s">
        <v>11</v>
      </c>
      <c r="KP30" s="171" t="s">
        <v>461</v>
      </c>
      <c r="KQ30" s="266" t="s">
        <v>59</v>
      </c>
      <c r="KR30" s="266"/>
      <c r="KS30" s="266"/>
      <c r="KT30" s="266"/>
      <c r="KU30" s="171" t="s">
        <v>136</v>
      </c>
      <c r="KV30" s="171"/>
      <c r="KW30" s="266"/>
      <c r="KX30" s="266"/>
      <c r="KY30" s="140" t="s">
        <v>25</v>
      </c>
      <c r="KZ30" s="266"/>
      <c r="LA30" s="266"/>
      <c r="LB30" s="266"/>
      <c r="LC30" s="266" t="s">
        <v>70</v>
      </c>
      <c r="LD30" s="171" t="s">
        <v>136</v>
      </c>
      <c r="LE30" s="140" t="s">
        <v>61</v>
      </c>
      <c r="LF30" s="140" t="s">
        <v>128</v>
      </c>
      <c r="LG30" s="266"/>
      <c r="LH30" s="140" t="s">
        <v>129</v>
      </c>
      <c r="LI30" s="266"/>
      <c r="LJ30" s="140" t="s">
        <v>484</v>
      </c>
      <c r="LK30" s="140" t="s">
        <v>485</v>
      </c>
      <c r="LL30" s="266"/>
      <c r="LM30" s="266"/>
      <c r="LN30" s="171" t="s">
        <v>131</v>
      </c>
      <c r="LO30" s="147" t="s">
        <v>26</v>
      </c>
      <c r="LP30" s="140" t="s">
        <v>132</v>
      </c>
      <c r="LQ30" s="171" t="s">
        <v>486</v>
      </c>
      <c r="LR30" s="140" t="s">
        <v>487</v>
      </c>
      <c r="LS30" s="171" t="s">
        <v>136</v>
      </c>
      <c r="LT30" s="140" t="s">
        <v>25</v>
      </c>
      <c r="LU30" s="140" t="s">
        <v>25</v>
      </c>
      <c r="LV30" s="140" t="s">
        <v>133</v>
      </c>
      <c r="LW30" s="266"/>
      <c r="LX30" s="266"/>
      <c r="LY30" s="171" t="s">
        <v>488</v>
      </c>
      <c r="LZ30" s="171" t="s">
        <v>141</v>
      </c>
      <c r="MA30" s="147" t="s">
        <v>50</v>
      </c>
      <c r="MB30" s="147" t="s">
        <v>50</v>
      </c>
      <c r="MC30" s="147" t="s">
        <v>26</v>
      </c>
      <c r="MD30" s="140" t="s">
        <v>50</v>
      </c>
      <c r="ME30" s="266"/>
      <c r="MF30" s="171" t="s">
        <v>134</v>
      </c>
      <c r="MG30" s="140" t="s">
        <v>135</v>
      </c>
      <c r="MH30" s="171" t="s">
        <v>136</v>
      </c>
      <c r="MI30" s="140" t="s">
        <v>137</v>
      </c>
      <c r="MJ30" s="266" t="s">
        <v>50</v>
      </c>
      <c r="MK30" s="266"/>
      <c r="ML30" s="147" t="s">
        <v>26</v>
      </c>
      <c r="MM30" s="147" t="s">
        <v>26</v>
      </c>
      <c r="MN30" s="147"/>
      <c r="MO30" s="171" t="s">
        <v>127</v>
      </c>
      <c r="MP30" s="171" t="s">
        <v>489</v>
      </c>
      <c r="MQ30" s="171" t="s">
        <v>490</v>
      </c>
      <c r="MR30" s="140" t="s">
        <v>25</v>
      </c>
      <c r="MS30" s="140" t="s">
        <v>139</v>
      </c>
      <c r="MT30" s="171" t="s">
        <v>17</v>
      </c>
      <c r="MU30" s="147" t="s">
        <v>26</v>
      </c>
      <c r="MV30" s="171" t="s">
        <v>491</v>
      </c>
      <c r="MW30" s="140" t="s">
        <v>140</v>
      </c>
      <c r="MX30" s="171" t="s">
        <v>23</v>
      </c>
      <c r="MY30" s="147" t="s">
        <v>492</v>
      </c>
      <c r="MZ30" s="171" t="s">
        <v>77</v>
      </c>
      <c r="NA30" s="171" t="s">
        <v>493</v>
      </c>
      <c r="NB30" s="266"/>
      <c r="NC30" s="266"/>
      <c r="ND30" s="266" t="s">
        <v>494</v>
      </c>
      <c r="NE30" s="171" t="s">
        <v>495</v>
      </c>
      <c r="NF30" s="171" t="s">
        <v>131</v>
      </c>
      <c r="NG30" s="266"/>
      <c r="NH30" s="266"/>
      <c r="NI30" s="147" t="s">
        <v>26</v>
      </c>
      <c r="NJ30" s="140" t="s">
        <v>496</v>
      </c>
      <c r="NK30" s="266"/>
      <c r="NL30" s="266"/>
      <c r="NM30" s="140" t="s">
        <v>497</v>
      </c>
      <c r="NN30" s="171" t="s">
        <v>17</v>
      </c>
      <c r="NO30" s="266"/>
      <c r="NP30" s="266" t="s">
        <v>498</v>
      </c>
      <c r="NQ30" s="171" t="s">
        <v>499</v>
      </c>
      <c r="NR30" s="171" t="s">
        <v>500</v>
      </c>
      <c r="NS30" s="140" t="s">
        <v>501</v>
      </c>
      <c r="NT30" s="140" t="s">
        <v>502</v>
      </c>
      <c r="NU30" s="266"/>
      <c r="NV30" s="140" t="s">
        <v>143</v>
      </c>
      <c r="NW30" s="171" t="s">
        <v>503</v>
      </c>
      <c r="NX30" s="266"/>
      <c r="NY30" s="266"/>
      <c r="NZ30" s="140" t="s">
        <v>474</v>
      </c>
      <c r="OA30" s="266" t="s">
        <v>144</v>
      </c>
      <c r="OC30" s="135">
        <f>COUNTA(C30:OB30)</f>
        <v>223</v>
      </c>
    </row>
    <row r="31" spans="1:413" x14ac:dyDescent="0.15">
      <c r="B31" s="266" t="s">
        <v>145</v>
      </c>
      <c r="C31" s="266"/>
      <c r="D31" s="266"/>
      <c r="E31" s="266" t="s">
        <v>146</v>
      </c>
      <c r="F31" s="266" t="s">
        <v>147</v>
      </c>
      <c r="G31" s="140" t="s">
        <v>504</v>
      </c>
      <c r="H31" s="140" t="s">
        <v>505</v>
      </c>
      <c r="I31" s="266" t="s">
        <v>148</v>
      </c>
      <c r="J31" s="266" t="s">
        <v>146</v>
      </c>
      <c r="K31" s="266" t="s">
        <v>146</v>
      </c>
      <c r="L31" s="266" t="s">
        <v>149</v>
      </c>
      <c r="M31" s="14"/>
      <c r="N31" s="266" t="s">
        <v>506</v>
      </c>
      <c r="O31" s="266" t="s">
        <v>151</v>
      </c>
      <c r="P31" s="266"/>
      <c r="Q31" s="140" t="s">
        <v>146</v>
      </c>
      <c r="R31" s="130"/>
      <c r="S31" s="266"/>
      <c r="T31" s="266" t="s">
        <v>266</v>
      </c>
      <c r="U31" s="266" t="s">
        <v>507</v>
      </c>
      <c r="V31" s="266"/>
      <c r="W31" s="130"/>
      <c r="X31" s="171" t="s">
        <v>508</v>
      </c>
      <c r="Y31" s="130"/>
      <c r="Z31" s="266" t="s">
        <v>146</v>
      </c>
      <c r="AA31" s="266"/>
      <c r="AB31" s="266"/>
      <c r="AC31" s="140" t="s">
        <v>146</v>
      </c>
      <c r="AD31" s="140" t="s">
        <v>509</v>
      </c>
      <c r="AE31" s="13"/>
      <c r="AF31" s="13"/>
      <c r="AG31" s="140" t="s">
        <v>510</v>
      </c>
      <c r="AH31" s="13"/>
      <c r="AI31" s="147" t="s">
        <v>511</v>
      </c>
      <c r="AJ31" s="147" t="s">
        <v>512</v>
      </c>
      <c r="AK31" s="147"/>
      <c r="AL31" s="266" t="s">
        <v>513</v>
      </c>
      <c r="AM31" s="266" t="s">
        <v>146</v>
      </c>
      <c r="AN31" s="266"/>
      <c r="AO31" s="266"/>
      <c r="AP31" s="266"/>
      <c r="AQ31" s="266"/>
      <c r="AR31" s="266"/>
      <c r="AS31" s="266"/>
      <c r="AT31" s="266"/>
      <c r="AU31" s="147" t="s">
        <v>514</v>
      </c>
      <c r="AV31" s="140" t="s">
        <v>515</v>
      </c>
      <c r="AW31" s="140"/>
      <c r="AX31" s="13"/>
      <c r="AY31" s="266" t="s">
        <v>516</v>
      </c>
      <c r="AZ31" s="266"/>
      <c r="BA31" s="266"/>
      <c r="BB31" s="147" t="s">
        <v>517</v>
      </c>
      <c r="BC31" s="266" t="s">
        <v>146</v>
      </c>
      <c r="BD31" s="266"/>
      <c r="BE31" s="266"/>
      <c r="BF31" s="266" t="s">
        <v>146</v>
      </c>
      <c r="BG31" s="266" t="s">
        <v>171</v>
      </c>
      <c r="BH31" s="266" t="s">
        <v>172</v>
      </c>
      <c r="BI31" s="266" t="s">
        <v>146</v>
      </c>
      <c r="BJ31" s="266" t="s">
        <v>146</v>
      </c>
      <c r="BK31" s="171" t="s">
        <v>518</v>
      </c>
      <c r="BL31" s="266"/>
      <c r="BP31" s="147" t="s">
        <v>519</v>
      </c>
      <c r="BQ31" s="266" t="s">
        <v>176</v>
      </c>
      <c r="BR31" s="266"/>
      <c r="BS31" s="266" t="s">
        <v>177</v>
      </c>
      <c r="BT31" s="140" t="s">
        <v>146</v>
      </c>
      <c r="BU31" s="266" t="s">
        <v>146</v>
      </c>
      <c r="BV31" s="266" t="s">
        <v>146</v>
      </c>
      <c r="BW31" s="147" t="s">
        <v>520</v>
      </c>
      <c r="BX31" s="147"/>
      <c r="BY31" s="147" t="s">
        <v>521</v>
      </c>
      <c r="BZ31" s="130"/>
      <c r="CA31" s="266" t="s">
        <v>522</v>
      </c>
      <c r="CB31" s="266" t="s">
        <v>146</v>
      </c>
      <c r="CC31" s="266"/>
      <c r="CE31" s="171" t="s">
        <v>523</v>
      </c>
      <c r="CF31" s="266" t="s">
        <v>146</v>
      </c>
      <c r="CG31" s="266" t="s">
        <v>524</v>
      </c>
      <c r="CH31" s="266" t="s">
        <v>180</v>
      </c>
      <c r="CI31" s="266"/>
      <c r="CJ31" s="266" t="s">
        <v>146</v>
      </c>
      <c r="CK31" s="140" t="s">
        <v>182</v>
      </c>
      <c r="CL31" s="140" t="s">
        <v>146</v>
      </c>
      <c r="CM31" s="140" t="s">
        <v>525</v>
      </c>
      <c r="CN31" s="266" t="s">
        <v>183</v>
      </c>
      <c r="CO31" s="266" t="s">
        <v>146</v>
      </c>
      <c r="CP31" s="266"/>
      <c r="CQ31" s="266"/>
      <c r="CR31" s="147" t="s">
        <v>526</v>
      </c>
      <c r="CS31" s="147"/>
      <c r="CT31" s="140" t="s">
        <v>527</v>
      </c>
      <c r="CU31" s="266" t="s">
        <v>127</v>
      </c>
      <c r="CV31" s="266" t="s">
        <v>186</v>
      </c>
      <c r="CW31" s="266"/>
      <c r="CX31" s="266" t="s">
        <v>187</v>
      </c>
      <c r="CY31" s="266"/>
      <c r="CZ31" s="266"/>
      <c r="DA31" s="147" t="s">
        <v>528</v>
      </c>
      <c r="DB31" s="147"/>
      <c r="DC31" s="147" t="s">
        <v>529</v>
      </c>
      <c r="DD31" s="266" t="s">
        <v>530</v>
      </c>
      <c r="DE31" s="266" t="s">
        <v>172</v>
      </c>
      <c r="DF31" s="140" t="s">
        <v>189</v>
      </c>
      <c r="DG31" s="266"/>
      <c r="DH31" s="266"/>
      <c r="DI31" s="266"/>
      <c r="DJ31" s="266"/>
      <c r="DK31" s="140" t="s">
        <v>190</v>
      </c>
      <c r="DL31" s="266"/>
      <c r="DM31" s="140" t="s">
        <v>153</v>
      </c>
      <c r="DN31" s="266"/>
      <c r="DO31" s="266" t="s">
        <v>146</v>
      </c>
      <c r="DP31" s="140" t="s">
        <v>192</v>
      </c>
      <c r="DQ31" s="140"/>
      <c r="DR31" s="266" t="s">
        <v>193</v>
      </c>
      <c r="DS31" s="147" t="s">
        <v>531</v>
      </c>
      <c r="DT31" s="147"/>
      <c r="DU31" s="147"/>
      <c r="DV31" s="140" t="s">
        <v>532</v>
      </c>
      <c r="DW31" s="140" t="s">
        <v>196</v>
      </c>
      <c r="DX31" s="140" t="s">
        <v>146</v>
      </c>
      <c r="DY31" s="266" t="s">
        <v>197</v>
      </c>
      <c r="DZ31" s="266"/>
      <c r="EA31" s="266"/>
      <c r="EB31" s="147" t="s">
        <v>533</v>
      </c>
      <c r="EC31" s="147"/>
      <c r="ED31" s="140" t="s">
        <v>146</v>
      </c>
      <c r="EF31" s="140" t="s">
        <v>200</v>
      </c>
      <c r="EL31" s="140" t="s">
        <v>204</v>
      </c>
      <c r="EM31" s="266"/>
      <c r="EN31" s="171" t="s">
        <v>205</v>
      </c>
      <c r="EP31" s="140" t="s">
        <v>151</v>
      </c>
      <c r="ES31" s="140" t="s">
        <v>534</v>
      </c>
      <c r="ET31" s="147" t="s">
        <v>535</v>
      </c>
      <c r="EU31" s="147" t="s">
        <v>536</v>
      </c>
      <c r="EV31" s="147" t="s">
        <v>537</v>
      </c>
      <c r="FA31" s="171" t="s">
        <v>538</v>
      </c>
      <c r="FB31" s="140" t="s">
        <v>209</v>
      </c>
      <c r="FC31" s="140" t="s">
        <v>210</v>
      </c>
      <c r="FD31" s="171" t="s">
        <v>318</v>
      </c>
      <c r="FF31" s="140" t="s">
        <v>146</v>
      </c>
      <c r="FG31" s="147" t="s">
        <v>539</v>
      </c>
      <c r="FH31" s="147" t="s">
        <v>540</v>
      </c>
      <c r="FI31" s="140" t="s">
        <v>172</v>
      </c>
      <c r="FJ31" s="147" t="s">
        <v>541</v>
      </c>
      <c r="FK31" s="140" t="s">
        <v>542</v>
      </c>
      <c r="FL31" s="140" t="s">
        <v>146</v>
      </c>
      <c r="FM31" s="140" t="s">
        <v>211</v>
      </c>
      <c r="FN31" s="266" t="s">
        <v>212</v>
      </c>
      <c r="FO31" s="140" t="s">
        <v>213</v>
      </c>
      <c r="FP31" s="266"/>
      <c r="FQ31" s="266"/>
      <c r="FR31" s="266"/>
      <c r="FV31" s="140" t="s">
        <v>213</v>
      </c>
      <c r="FW31" s="140" t="s">
        <v>168</v>
      </c>
      <c r="FX31" s="140" t="s">
        <v>543</v>
      </c>
      <c r="FY31" s="140" t="s">
        <v>17</v>
      </c>
      <c r="FZ31" s="140" t="s">
        <v>544</v>
      </c>
      <c r="GA31" s="266"/>
      <c r="GB31" s="140" t="s">
        <v>545</v>
      </c>
      <c r="GC31" s="140" t="s">
        <v>546</v>
      </c>
      <c r="GD31" s="140" t="s">
        <v>547</v>
      </c>
      <c r="GE31" s="171" t="s">
        <v>199</v>
      </c>
      <c r="GF31" s="171" t="s">
        <v>548</v>
      </c>
      <c r="GG31" s="266"/>
      <c r="GH31" s="140" t="s">
        <v>146</v>
      </c>
      <c r="GI31" s="140" t="s">
        <v>153</v>
      </c>
      <c r="GJ31" s="147" t="s">
        <v>549</v>
      </c>
      <c r="GK31" s="266"/>
      <c r="GL31" s="147" t="s">
        <v>550</v>
      </c>
      <c r="GM31" s="13" t="s">
        <v>223</v>
      </c>
      <c r="GN31" s="266" t="s">
        <v>551</v>
      </c>
      <c r="GO31" s="266"/>
      <c r="GP31" s="266"/>
      <c r="GQ31" s="266"/>
      <c r="GR31" s="266"/>
      <c r="GS31" s="140" t="s">
        <v>224</v>
      </c>
      <c r="GT31" s="140"/>
      <c r="GU31" s="140" t="s">
        <v>146</v>
      </c>
      <c r="GV31" s="266"/>
      <c r="GW31" s="266"/>
      <c r="GX31" s="266"/>
      <c r="GY31" s="266"/>
      <c r="GZ31" s="266"/>
      <c r="HA31" s="266"/>
      <c r="HB31" s="140" t="s">
        <v>227</v>
      </c>
      <c r="HC31" s="266"/>
      <c r="HD31" s="266" t="s">
        <v>146</v>
      </c>
      <c r="HE31" s="266"/>
      <c r="HF31" s="266"/>
      <c r="HG31" s="266"/>
      <c r="HH31" s="266"/>
      <c r="HI31" s="140" t="s">
        <v>229</v>
      </c>
      <c r="HJ31" s="266"/>
      <c r="HK31" s="266" t="s">
        <v>146</v>
      </c>
      <c r="HL31" s="266"/>
      <c r="HM31" s="140" t="s">
        <v>231</v>
      </c>
      <c r="HN31" s="140"/>
      <c r="HO31" s="140"/>
      <c r="HP31" s="266"/>
      <c r="HQ31" s="171" t="s">
        <v>518</v>
      </c>
      <c r="HR31" s="140" t="s">
        <v>233</v>
      </c>
      <c r="HS31" s="266"/>
      <c r="HT31" s="266"/>
      <c r="HU31" s="266" t="s">
        <v>229</v>
      </c>
      <c r="HV31" s="266"/>
      <c r="HW31" s="266" t="s">
        <v>235</v>
      </c>
      <c r="HX31" s="140" t="s">
        <v>146</v>
      </c>
      <c r="HY31" s="266"/>
      <c r="HZ31" s="266"/>
      <c r="IA31" s="266"/>
      <c r="IB31" s="140" t="s">
        <v>146</v>
      </c>
      <c r="IC31" s="140" t="s">
        <v>238</v>
      </c>
      <c r="ID31" s="266"/>
      <c r="IE31" s="140"/>
      <c r="IF31" s="266"/>
      <c r="IG31" s="171"/>
      <c r="IH31" s="171"/>
      <c r="II31" s="171" t="s">
        <v>360</v>
      </c>
      <c r="IJ31" s="266"/>
      <c r="IK31" s="266"/>
      <c r="IL31" s="266"/>
      <c r="IM31" s="266"/>
      <c r="IN31" s="140" t="s">
        <v>209</v>
      </c>
      <c r="IO31" s="266"/>
      <c r="IP31" s="266"/>
      <c r="IQ31" s="266"/>
      <c r="IR31" s="266"/>
      <c r="IS31" s="266"/>
      <c r="IT31" s="266"/>
      <c r="IU31" s="266"/>
      <c r="IV31" s="266"/>
      <c r="IW31" s="266"/>
      <c r="IX31" s="266"/>
      <c r="IY31" s="140" t="s">
        <v>153</v>
      </c>
      <c r="IZ31" s="171" t="s">
        <v>217</v>
      </c>
      <c r="JA31" s="140" t="s">
        <v>172</v>
      </c>
      <c r="JB31" s="140" t="s">
        <v>242</v>
      </c>
      <c r="JC31" s="171" t="s">
        <v>552</v>
      </c>
      <c r="JD31" s="140" t="s">
        <v>172</v>
      </c>
      <c r="JE31" s="140" t="s">
        <v>243</v>
      </c>
      <c r="JF31" s="140"/>
      <c r="JG31" s="266"/>
      <c r="JH31" s="266" t="s">
        <v>553</v>
      </c>
      <c r="JI31" s="266"/>
      <c r="JJ31" s="266"/>
      <c r="JK31" s="266"/>
      <c r="JL31" s="266"/>
      <c r="JM31" s="140"/>
      <c r="JN31" s="140" t="s">
        <v>229</v>
      </c>
      <c r="JO31" s="140" t="s">
        <v>229</v>
      </c>
      <c r="JP31" s="147" t="s">
        <v>554</v>
      </c>
      <c r="JQ31" s="266"/>
      <c r="JR31" s="140" t="s">
        <v>253</v>
      </c>
      <c r="JS31" s="171" t="s">
        <v>217</v>
      </c>
      <c r="JT31" s="147" t="s">
        <v>555</v>
      </c>
      <c r="JU31" s="171" t="s">
        <v>556</v>
      </c>
      <c r="JV31" s="171" t="s">
        <v>557</v>
      </c>
      <c r="JW31" s="171" t="s">
        <v>558</v>
      </c>
      <c r="JX31" s="140" t="s">
        <v>559</v>
      </c>
      <c r="JY31" s="266"/>
      <c r="JZ31" s="171" t="s">
        <v>560</v>
      </c>
      <c r="KA31" s="266"/>
      <c r="KB31" s="266"/>
      <c r="KC31" s="266"/>
      <c r="KD31" s="140" t="s">
        <v>248</v>
      </c>
      <c r="KE31" s="140"/>
      <c r="KF31" s="140" t="s">
        <v>504</v>
      </c>
      <c r="KG31" s="140"/>
      <c r="KH31" s="266" t="s">
        <v>561</v>
      </c>
      <c r="KI31" s="140" t="s">
        <v>250</v>
      </c>
      <c r="KJ31" s="147" t="s">
        <v>562</v>
      </c>
      <c r="KK31" s="266"/>
      <c r="KL31" s="266"/>
      <c r="KM31" s="171" t="s">
        <v>217</v>
      </c>
      <c r="KN31" s="171" t="s">
        <v>563</v>
      </c>
      <c r="KO31" s="140" t="s">
        <v>504</v>
      </c>
      <c r="KP31" s="171" t="s">
        <v>523</v>
      </c>
      <c r="KQ31" s="266" t="s">
        <v>564</v>
      </c>
      <c r="KR31" s="266"/>
      <c r="KS31" s="266"/>
      <c r="KT31" s="266"/>
      <c r="KU31" s="171" t="s">
        <v>217</v>
      </c>
      <c r="KV31" s="171"/>
      <c r="KW31" s="266"/>
      <c r="KX31" s="266"/>
      <c r="KY31" s="140" t="s">
        <v>253</v>
      </c>
      <c r="KZ31" s="266"/>
      <c r="LA31" s="266"/>
      <c r="LB31" s="266"/>
      <c r="LC31" s="266" t="s">
        <v>19</v>
      </c>
      <c r="LD31" s="171" t="s">
        <v>217</v>
      </c>
      <c r="LE31" s="140" t="s">
        <v>255</v>
      </c>
      <c r="LF31" s="140" t="s">
        <v>146</v>
      </c>
      <c r="LG31" s="266"/>
      <c r="LH31" s="140" t="s">
        <v>256</v>
      </c>
      <c r="LI31" s="266"/>
      <c r="LJ31" s="140" t="s">
        <v>146</v>
      </c>
      <c r="LK31" s="140" t="s">
        <v>565</v>
      </c>
      <c r="LL31" s="266"/>
      <c r="LM31" s="266"/>
      <c r="LN31" s="171" t="s">
        <v>115</v>
      </c>
      <c r="LO31" s="147" t="s">
        <v>566</v>
      </c>
      <c r="LP31" s="140" t="s">
        <v>258</v>
      </c>
      <c r="LQ31" s="171" t="s">
        <v>567</v>
      </c>
      <c r="LR31" s="140" t="s">
        <v>117</v>
      </c>
      <c r="LS31" s="171" t="s">
        <v>568</v>
      </c>
      <c r="LT31" s="140" t="s">
        <v>569</v>
      </c>
      <c r="LU31" s="140" t="s">
        <v>570</v>
      </c>
      <c r="LV31" s="140" t="s">
        <v>229</v>
      </c>
      <c r="LW31" s="266"/>
      <c r="LX31" s="266"/>
      <c r="LY31" s="171" t="s">
        <v>571</v>
      </c>
      <c r="LZ31" s="171" t="s">
        <v>572</v>
      </c>
      <c r="MA31" s="241" t="s">
        <v>573</v>
      </c>
      <c r="MB31" s="241" t="s">
        <v>574</v>
      </c>
      <c r="MC31" s="147" t="s">
        <v>575</v>
      </c>
      <c r="MD31" s="140" t="s">
        <v>221</v>
      </c>
      <c r="ME31" s="266"/>
      <c r="MF31" s="171" t="s">
        <v>260</v>
      </c>
      <c r="MG31" s="140" t="s">
        <v>172</v>
      </c>
      <c r="MH31" s="171" t="s">
        <v>568</v>
      </c>
      <c r="MI31" s="140" t="s">
        <v>146</v>
      </c>
      <c r="MJ31" s="266" t="s">
        <v>262</v>
      </c>
      <c r="MK31" s="266"/>
      <c r="ML31" s="147" t="s">
        <v>576</v>
      </c>
      <c r="MM31" s="147" t="s">
        <v>577</v>
      </c>
      <c r="MN31" s="147"/>
      <c r="MO31" s="171" t="s">
        <v>578</v>
      </c>
      <c r="MP31" s="171" t="s">
        <v>579</v>
      </c>
      <c r="MQ31" s="171" t="s">
        <v>249</v>
      </c>
      <c r="MR31" s="140" t="s">
        <v>580</v>
      </c>
      <c r="MS31" s="140" t="s">
        <v>146</v>
      </c>
      <c r="MT31" s="171" t="s">
        <v>581</v>
      </c>
      <c r="MU31" s="147" t="s">
        <v>582</v>
      </c>
      <c r="MV31" s="171" t="s">
        <v>583</v>
      </c>
      <c r="MW31" s="140" t="s">
        <v>266</v>
      </c>
      <c r="MX31" s="171" t="s">
        <v>584</v>
      </c>
      <c r="MY31" s="147" t="s">
        <v>585</v>
      </c>
      <c r="MZ31" s="171" t="s">
        <v>205</v>
      </c>
      <c r="NA31" s="171" t="s">
        <v>586</v>
      </c>
      <c r="NB31" s="266"/>
      <c r="NC31" s="266"/>
      <c r="ND31" s="266" t="s">
        <v>587</v>
      </c>
      <c r="NE31" s="171" t="s">
        <v>588</v>
      </c>
      <c r="NF31" s="171" t="s">
        <v>115</v>
      </c>
      <c r="NG31" s="266"/>
      <c r="NH31" s="266"/>
      <c r="NI31" s="147" t="s">
        <v>589</v>
      </c>
      <c r="NJ31" s="140" t="s">
        <v>590</v>
      </c>
      <c r="NK31" s="266"/>
      <c r="NL31" s="266"/>
      <c r="NM31" s="140" t="s">
        <v>591</v>
      </c>
      <c r="NN31" s="171" t="s">
        <v>592</v>
      </c>
      <c r="NO31" s="266"/>
      <c r="NP31" s="266" t="s">
        <v>168</v>
      </c>
      <c r="NQ31" s="171" t="s">
        <v>593</v>
      </c>
      <c r="NR31" s="171" t="s">
        <v>594</v>
      </c>
      <c r="NS31" s="140" t="s">
        <v>146</v>
      </c>
      <c r="NT31" s="140" t="s">
        <v>146</v>
      </c>
      <c r="NU31" s="266"/>
      <c r="NV31" s="140" t="s">
        <v>146</v>
      </c>
      <c r="NW31" s="171" t="s">
        <v>588</v>
      </c>
      <c r="NX31" s="266"/>
      <c r="NY31" s="266"/>
      <c r="NZ31" s="140" t="s">
        <v>595</v>
      </c>
      <c r="OA31" s="266" t="s">
        <v>270</v>
      </c>
      <c r="OC31" s="548" t="s">
        <v>271</v>
      </c>
    </row>
    <row r="32" spans="1:413" x14ac:dyDescent="0.15">
      <c r="B32" s="266" t="s">
        <v>272</v>
      </c>
      <c r="C32" s="266"/>
      <c r="D32" s="266"/>
      <c r="E32" s="266"/>
      <c r="F32" s="266"/>
      <c r="G32" s="140" t="s">
        <v>596</v>
      </c>
      <c r="H32" s="140" t="s">
        <v>597</v>
      </c>
      <c r="I32" s="266"/>
      <c r="J32" s="266"/>
      <c r="K32" s="266"/>
      <c r="L32" s="266"/>
      <c r="M32" s="14"/>
      <c r="N32" s="266"/>
      <c r="O32" s="266"/>
      <c r="P32" s="266"/>
      <c r="Q32" s="140"/>
      <c r="R32" s="130"/>
      <c r="S32" s="266"/>
      <c r="T32" s="266"/>
      <c r="U32" s="266"/>
      <c r="V32" s="266"/>
      <c r="W32" s="130"/>
      <c r="X32" s="171" t="s">
        <v>381</v>
      </c>
      <c r="Y32" s="130"/>
      <c r="Z32" s="266" t="s">
        <v>275</v>
      </c>
      <c r="AA32" s="266"/>
      <c r="AB32" s="266"/>
      <c r="AC32" s="140" t="s">
        <v>276</v>
      </c>
      <c r="AD32" s="140" t="s">
        <v>410</v>
      </c>
      <c r="AE32" s="13"/>
      <c r="AF32" s="13"/>
      <c r="AG32" s="140"/>
      <c r="AH32" s="13"/>
      <c r="AI32" s="147" t="s">
        <v>598</v>
      </c>
      <c r="AJ32" s="147" t="s">
        <v>599</v>
      </c>
      <c r="AK32" s="147"/>
      <c r="AL32" s="266" t="s">
        <v>146</v>
      </c>
      <c r="AM32" s="266"/>
      <c r="AN32" s="266"/>
      <c r="AO32" s="266"/>
      <c r="AP32" s="266"/>
      <c r="AQ32" s="266"/>
      <c r="AR32" s="266"/>
      <c r="AS32" s="266"/>
      <c r="AT32" s="266"/>
      <c r="AU32" s="147" t="s">
        <v>600</v>
      </c>
      <c r="AV32" s="140" t="s">
        <v>410</v>
      </c>
      <c r="AW32" s="140"/>
      <c r="AX32" s="13"/>
      <c r="AY32" s="266"/>
      <c r="AZ32" s="266"/>
      <c r="BA32" s="266"/>
      <c r="BB32" s="147" t="s">
        <v>601</v>
      </c>
      <c r="BC32" s="266" t="s">
        <v>288</v>
      </c>
      <c r="BD32" s="266"/>
      <c r="BE32" s="266"/>
      <c r="BF32" s="266"/>
      <c r="BG32" s="266"/>
      <c r="BH32" s="266"/>
      <c r="BI32" s="266"/>
      <c r="BJ32" s="266"/>
      <c r="BK32" s="171" t="s">
        <v>312</v>
      </c>
      <c r="BL32" s="266"/>
      <c r="BP32" s="147" t="s">
        <v>602</v>
      </c>
      <c r="BQ32" s="266" t="s">
        <v>603</v>
      </c>
      <c r="BR32" s="266"/>
      <c r="BS32" s="266" t="s">
        <v>292</v>
      </c>
      <c r="BT32" s="140" t="s">
        <v>293</v>
      </c>
      <c r="BU32" s="266"/>
      <c r="BV32" s="266"/>
      <c r="BW32" s="147" t="s">
        <v>604</v>
      </c>
      <c r="BX32" s="147" t="s">
        <v>605</v>
      </c>
      <c r="BY32" s="147" t="s">
        <v>606</v>
      </c>
      <c r="BZ32" s="130"/>
      <c r="CA32" s="266"/>
      <c r="CB32" s="266"/>
      <c r="CC32" s="266"/>
      <c r="CE32" s="171" t="s">
        <v>607</v>
      </c>
      <c r="CF32" s="266"/>
      <c r="CG32" s="266" t="s">
        <v>608</v>
      </c>
      <c r="CH32" s="266"/>
      <c r="CI32" s="266"/>
      <c r="CJ32" s="266"/>
      <c r="CK32" s="140"/>
      <c r="CL32" s="266"/>
      <c r="CM32" s="140" t="s">
        <v>609</v>
      </c>
      <c r="CN32" s="266" t="s">
        <v>296</v>
      </c>
      <c r="CO32" s="266"/>
      <c r="CP32" s="266"/>
      <c r="CQ32" s="266"/>
      <c r="CR32" s="147" t="s">
        <v>610</v>
      </c>
      <c r="CS32" s="147"/>
      <c r="CT32" s="140" t="s">
        <v>410</v>
      </c>
      <c r="CU32" s="266" t="s">
        <v>611</v>
      </c>
      <c r="CV32" s="266"/>
      <c r="CW32" s="266"/>
      <c r="CX32" s="266"/>
      <c r="CY32" s="266"/>
      <c r="CZ32" s="266"/>
      <c r="DA32" s="147" t="s">
        <v>612</v>
      </c>
      <c r="DB32" s="147" t="s">
        <v>613</v>
      </c>
      <c r="DC32" s="147" t="s">
        <v>614</v>
      </c>
      <c r="DD32" s="266"/>
      <c r="DE32" s="266"/>
      <c r="DF32" s="140"/>
      <c r="DG32" s="266"/>
      <c r="DH32" s="266"/>
      <c r="DI32" s="266"/>
      <c r="DJ32" s="266"/>
      <c r="DK32" s="140" t="s">
        <v>303</v>
      </c>
      <c r="DL32" s="266"/>
      <c r="DM32" s="140"/>
      <c r="DN32" s="266"/>
      <c r="DO32" s="266" t="s">
        <v>304</v>
      </c>
      <c r="DP32" s="140" t="s">
        <v>305</v>
      </c>
      <c r="DQ32" s="140"/>
      <c r="DR32" s="266"/>
      <c r="DS32" s="147" t="s">
        <v>615</v>
      </c>
      <c r="DT32" s="147"/>
      <c r="DU32" s="147"/>
      <c r="DV32" s="140" t="s">
        <v>616</v>
      </c>
      <c r="DW32" s="140" t="s">
        <v>309</v>
      </c>
      <c r="DX32" s="140" t="s">
        <v>310</v>
      </c>
      <c r="DY32" s="266" t="s">
        <v>153</v>
      </c>
      <c r="DZ32" s="266"/>
      <c r="EA32" s="266"/>
      <c r="EB32" s="147" t="s">
        <v>617</v>
      </c>
      <c r="EC32" s="147"/>
      <c r="EF32" s="140" t="s">
        <v>313</v>
      </c>
      <c r="EL32" s="140" t="s">
        <v>317</v>
      </c>
      <c r="EM32" s="266"/>
      <c r="EN32" s="171" t="s">
        <v>318</v>
      </c>
      <c r="EP32" s="140" t="s">
        <v>618</v>
      </c>
      <c r="ES32" s="140" t="s">
        <v>17</v>
      </c>
      <c r="ET32" s="147" t="s">
        <v>619</v>
      </c>
      <c r="EU32" s="147" t="s">
        <v>620</v>
      </c>
      <c r="EV32" s="147" t="s">
        <v>621</v>
      </c>
      <c r="FA32" s="242" t="s">
        <v>622</v>
      </c>
      <c r="FG32" s="147" t="s">
        <v>623</v>
      </c>
      <c r="FH32" s="147" t="s">
        <v>624</v>
      </c>
      <c r="FJ32" s="147" t="s">
        <v>625</v>
      </c>
      <c r="FK32" s="140" t="s">
        <v>626</v>
      </c>
      <c r="FM32" s="140"/>
      <c r="FN32" s="140" t="s">
        <v>323</v>
      </c>
      <c r="FO32" s="140"/>
      <c r="FP32" s="266"/>
      <c r="FQ32" s="266"/>
      <c r="FR32" s="266"/>
      <c r="FV32" s="266" t="s">
        <v>325</v>
      </c>
      <c r="FW32" s="266"/>
      <c r="FX32" s="266" t="s">
        <v>627</v>
      </c>
      <c r="FY32" s="266" t="s">
        <v>628</v>
      </c>
      <c r="FZ32" s="266"/>
      <c r="GA32" s="266"/>
      <c r="GB32" s="266" t="s">
        <v>629</v>
      </c>
      <c r="GC32" s="266" t="s">
        <v>630</v>
      </c>
      <c r="GD32" s="266" t="s">
        <v>631</v>
      </c>
      <c r="GE32" s="171" t="s">
        <v>632</v>
      </c>
      <c r="GF32" s="171" t="s">
        <v>221</v>
      </c>
      <c r="GG32" s="266"/>
      <c r="GH32" s="140" t="s">
        <v>309</v>
      </c>
      <c r="GI32" s="140" t="s">
        <v>298</v>
      </c>
      <c r="GJ32" s="147" t="s">
        <v>633</v>
      </c>
      <c r="GK32" s="266"/>
      <c r="GL32" s="147" t="s">
        <v>634</v>
      </c>
      <c r="GM32" s="13"/>
      <c r="GN32" s="266"/>
      <c r="GO32" s="266"/>
      <c r="GP32" s="266"/>
      <c r="GQ32" s="266"/>
      <c r="GR32" s="266"/>
      <c r="GS32" s="140"/>
      <c r="GT32" s="140"/>
      <c r="GU32" s="140"/>
      <c r="GV32" s="266"/>
      <c r="GW32" s="266"/>
      <c r="GX32" s="266"/>
      <c r="GY32" s="266"/>
      <c r="GZ32" s="266"/>
      <c r="HA32" s="266"/>
      <c r="HB32" s="266" t="s">
        <v>330</v>
      </c>
      <c r="HC32" s="266"/>
      <c r="HD32" s="266" t="s">
        <v>331</v>
      </c>
      <c r="HE32" s="266"/>
      <c r="HF32" s="266"/>
      <c r="HG32" s="266"/>
      <c r="HH32" s="266"/>
      <c r="HI32" s="266" t="s">
        <v>332</v>
      </c>
      <c r="HJ32" s="266"/>
      <c r="HK32" s="266"/>
      <c r="HL32" s="266"/>
      <c r="HM32" s="140"/>
      <c r="HN32" s="140"/>
      <c r="HO32" s="140"/>
      <c r="HP32" s="266"/>
      <c r="HQ32" s="171" t="s">
        <v>312</v>
      </c>
      <c r="HR32" s="140"/>
      <c r="HS32" s="266"/>
      <c r="HT32" s="266"/>
      <c r="HU32" s="266" t="s">
        <v>332</v>
      </c>
      <c r="HV32" s="266"/>
      <c r="HW32" s="266"/>
      <c r="HX32" s="140"/>
      <c r="HY32" s="266"/>
      <c r="HZ32" s="266"/>
      <c r="IA32" s="266"/>
      <c r="IB32" s="140"/>
      <c r="IC32" s="140"/>
      <c r="ID32" s="266"/>
      <c r="IE32" s="140"/>
      <c r="IF32" s="266"/>
      <c r="IG32" s="171"/>
      <c r="IH32" s="171"/>
      <c r="II32" s="171" t="s">
        <v>337</v>
      </c>
      <c r="IJ32" s="266"/>
      <c r="IK32" s="266"/>
      <c r="IL32" s="266"/>
      <c r="IM32" s="266"/>
      <c r="IN32" s="140" t="s">
        <v>303</v>
      </c>
      <c r="IO32" s="266"/>
      <c r="IP32" s="266"/>
      <c r="IQ32" s="266"/>
      <c r="IR32" s="266"/>
      <c r="IS32" s="266"/>
      <c r="IT32" s="266"/>
      <c r="IU32" s="266"/>
      <c r="IV32" s="266"/>
      <c r="IW32" s="266"/>
      <c r="IX32" s="266"/>
      <c r="IY32" s="140"/>
      <c r="IZ32" s="171"/>
      <c r="JA32" s="140" t="s">
        <v>635</v>
      </c>
      <c r="JB32" s="140" t="s">
        <v>340</v>
      </c>
      <c r="JC32" s="171" t="s">
        <v>636</v>
      </c>
      <c r="JD32" s="140" t="s">
        <v>637</v>
      </c>
      <c r="JE32" s="140" t="s">
        <v>341</v>
      </c>
      <c r="JF32" s="140"/>
      <c r="JG32" s="266"/>
      <c r="JH32" s="266"/>
      <c r="JI32" s="266"/>
      <c r="JJ32" s="266"/>
      <c r="JK32" s="266"/>
      <c r="JL32" s="266"/>
      <c r="JM32" s="140"/>
      <c r="JN32" s="140" t="s">
        <v>344</v>
      </c>
      <c r="JO32" s="140" t="s">
        <v>344</v>
      </c>
      <c r="JP32" s="147" t="s">
        <v>638</v>
      </c>
      <c r="JQ32" s="266"/>
      <c r="JR32" s="140" t="s">
        <v>639</v>
      </c>
      <c r="JS32" s="171" t="s">
        <v>314</v>
      </c>
      <c r="JT32" s="147" t="s">
        <v>640</v>
      </c>
      <c r="JU32" s="171" t="s">
        <v>641</v>
      </c>
      <c r="JV32" s="171" t="s">
        <v>642</v>
      </c>
      <c r="JW32" s="171"/>
      <c r="JX32" s="140"/>
      <c r="JY32" s="266"/>
      <c r="JZ32" s="171" t="s">
        <v>199</v>
      </c>
      <c r="KA32" s="266"/>
      <c r="KB32" s="266"/>
      <c r="KC32" s="266"/>
      <c r="KD32" s="140"/>
      <c r="KE32" s="140"/>
      <c r="KF32" s="140" t="s">
        <v>643</v>
      </c>
      <c r="KG32" s="140"/>
      <c r="KH32" s="266"/>
      <c r="KI32" s="140" t="s">
        <v>172</v>
      </c>
      <c r="KJ32" s="147" t="s">
        <v>644</v>
      </c>
      <c r="KK32" s="266"/>
      <c r="KL32" s="266"/>
      <c r="KM32" s="171" t="s">
        <v>338</v>
      </c>
      <c r="KN32" s="171" t="s">
        <v>645</v>
      </c>
      <c r="KO32" s="140" t="s">
        <v>596</v>
      </c>
      <c r="KP32" s="171" t="s">
        <v>607</v>
      </c>
      <c r="KQ32" s="266"/>
      <c r="KR32" s="266"/>
      <c r="KS32" s="266"/>
      <c r="KT32" s="266"/>
      <c r="KU32" s="171" t="s">
        <v>646</v>
      </c>
      <c r="KV32" s="171"/>
      <c r="KW32" s="266"/>
      <c r="KX32" s="266"/>
      <c r="KY32" s="140"/>
      <c r="KZ32" s="266"/>
      <c r="LA32" s="266"/>
      <c r="LB32" s="266"/>
      <c r="LC32" s="266" t="s">
        <v>647</v>
      </c>
      <c r="LD32" s="171" t="s">
        <v>648</v>
      </c>
      <c r="LE32" s="140"/>
      <c r="LF32" s="266"/>
      <c r="LG32" s="266"/>
      <c r="LH32" s="140" t="s">
        <v>354</v>
      </c>
      <c r="LI32" s="266"/>
      <c r="LJ32" s="266" t="s">
        <v>649</v>
      </c>
      <c r="LK32" s="140"/>
      <c r="LL32" s="266"/>
      <c r="LM32" s="266"/>
      <c r="LN32" s="171" t="s">
        <v>464</v>
      </c>
      <c r="LO32" s="147" t="s">
        <v>650</v>
      </c>
      <c r="LP32" s="140"/>
      <c r="LQ32" s="171" t="s">
        <v>199</v>
      </c>
      <c r="LR32" s="140" t="s">
        <v>651</v>
      </c>
      <c r="LS32" s="171" t="s">
        <v>641</v>
      </c>
      <c r="LT32" s="140" t="s">
        <v>652</v>
      </c>
      <c r="LU32" s="140" t="s">
        <v>653</v>
      </c>
      <c r="LV32" s="140" t="s">
        <v>344</v>
      </c>
      <c r="LW32" s="266"/>
      <c r="LX32" s="266"/>
      <c r="LY32" s="171" t="s">
        <v>654</v>
      </c>
      <c r="LZ32" s="171" t="s">
        <v>655</v>
      </c>
      <c r="MA32" s="147" t="s">
        <v>656</v>
      </c>
      <c r="MB32" s="147" t="s">
        <v>657</v>
      </c>
      <c r="MC32" s="147" t="s">
        <v>658</v>
      </c>
      <c r="MD32" s="140" t="s">
        <v>659</v>
      </c>
      <c r="ME32" s="266"/>
      <c r="MF32" s="171" t="s">
        <v>356</v>
      </c>
      <c r="MG32" s="140"/>
      <c r="MH32" s="171" t="s">
        <v>660</v>
      </c>
      <c r="MI32" s="140"/>
      <c r="MJ32" s="266" t="s">
        <v>357</v>
      </c>
      <c r="MK32" s="266"/>
      <c r="ML32" s="266" t="s">
        <v>661</v>
      </c>
      <c r="MM32" s="266" t="s">
        <v>662</v>
      </c>
      <c r="MN32" s="266"/>
      <c r="MO32" s="171" t="s">
        <v>663</v>
      </c>
      <c r="MP32" s="171"/>
      <c r="MQ32" s="171"/>
      <c r="MR32" s="140" t="s">
        <v>253</v>
      </c>
      <c r="MS32" s="140"/>
      <c r="MT32" s="171" t="s">
        <v>199</v>
      </c>
      <c r="MU32" s="130" t="s">
        <v>664</v>
      </c>
      <c r="MV32" s="171"/>
      <c r="MW32" s="140"/>
      <c r="MX32" s="171"/>
      <c r="MY32" s="147"/>
      <c r="MZ32" s="171" t="s">
        <v>318</v>
      </c>
      <c r="NA32" s="171"/>
      <c r="NB32" s="266"/>
      <c r="NC32" s="266"/>
      <c r="ND32" s="266" t="s">
        <v>309</v>
      </c>
      <c r="NE32" s="171" t="s">
        <v>665</v>
      </c>
      <c r="NF32" s="171" t="s">
        <v>464</v>
      </c>
      <c r="NG32" s="266"/>
      <c r="NH32" s="266"/>
      <c r="NI32" s="130" t="s">
        <v>666</v>
      </c>
      <c r="NJ32" s="140"/>
      <c r="NK32" s="266"/>
      <c r="NL32" s="266"/>
      <c r="NM32" s="140" t="s">
        <v>667</v>
      </c>
      <c r="NN32" s="171" t="s">
        <v>586</v>
      </c>
      <c r="NO32" s="266"/>
      <c r="NP32" s="266" t="s">
        <v>668</v>
      </c>
      <c r="NQ32" s="171"/>
      <c r="NR32" s="13" t="s">
        <v>669</v>
      </c>
      <c r="NS32" s="140"/>
      <c r="NT32" s="140"/>
      <c r="NU32" s="266"/>
      <c r="NV32" s="140"/>
      <c r="NW32" s="171" t="s">
        <v>670</v>
      </c>
      <c r="NX32" s="266"/>
      <c r="NY32" s="266"/>
      <c r="NZ32" s="140"/>
      <c r="OA32" s="266"/>
      <c r="OC32" s="548"/>
    </row>
    <row r="33" spans="1:413" x14ac:dyDescent="0.15">
      <c r="B33" s="266"/>
      <c r="C33" s="266"/>
      <c r="D33" s="266"/>
      <c r="E33" s="266"/>
      <c r="F33" s="266"/>
      <c r="G33" s="140"/>
      <c r="H33" s="140"/>
      <c r="I33" s="266"/>
      <c r="J33" s="266"/>
      <c r="K33" s="266"/>
      <c r="L33" s="266"/>
      <c r="M33" s="14"/>
      <c r="N33" s="266"/>
      <c r="O33" s="266"/>
      <c r="P33" s="266"/>
      <c r="Q33" s="140"/>
      <c r="R33" s="130"/>
      <c r="S33" s="266"/>
      <c r="T33" s="266"/>
      <c r="U33" s="266"/>
      <c r="V33" s="266"/>
      <c r="W33" s="130"/>
      <c r="X33" s="171"/>
      <c r="Y33" s="130"/>
      <c r="Z33" s="266"/>
      <c r="AA33" s="266"/>
      <c r="AB33" s="266"/>
      <c r="AC33" s="14" t="s">
        <v>671</v>
      </c>
      <c r="AD33" s="140"/>
      <c r="AE33" s="13"/>
      <c r="AF33" s="13"/>
      <c r="AG33" s="140"/>
      <c r="AH33" s="13"/>
      <c r="AI33" s="147" t="s">
        <v>672</v>
      </c>
      <c r="AJ33" s="147" t="s">
        <v>673</v>
      </c>
      <c r="AK33" s="147"/>
      <c r="AL33" s="266"/>
      <c r="AM33" s="14" t="s">
        <v>671</v>
      </c>
      <c r="AN33" s="14"/>
      <c r="AO33" s="14"/>
      <c r="AP33" s="14"/>
      <c r="AQ33" s="14"/>
      <c r="AR33" s="266"/>
      <c r="AS33" s="266"/>
      <c r="AT33" s="266"/>
      <c r="AU33" s="147" t="s">
        <v>674</v>
      </c>
      <c r="AV33" s="140"/>
      <c r="AW33" s="140"/>
      <c r="AX33" s="13"/>
      <c r="AY33" s="266" t="s">
        <v>675</v>
      </c>
      <c r="AZ33" s="266"/>
      <c r="BA33" s="266"/>
      <c r="BB33" s="147" t="s">
        <v>676</v>
      </c>
      <c r="BC33" s="266"/>
      <c r="BD33" s="266"/>
      <c r="BE33" s="266"/>
      <c r="BF33" s="266"/>
      <c r="BG33" s="266"/>
      <c r="BH33" s="266"/>
      <c r="BI33" s="266"/>
      <c r="BJ33" s="266"/>
      <c r="BK33" s="171"/>
      <c r="BL33" s="266"/>
      <c r="BP33" s="147" t="s">
        <v>677</v>
      </c>
      <c r="BQ33" s="266"/>
      <c r="BR33" s="266"/>
      <c r="BS33" s="266"/>
      <c r="BT33" s="140"/>
      <c r="BU33" s="266"/>
      <c r="BV33" s="266"/>
      <c r="BW33" s="147" t="s">
        <v>678</v>
      </c>
      <c r="BX33" s="147" t="s">
        <v>679</v>
      </c>
      <c r="BY33" s="147" t="s">
        <v>680</v>
      </c>
      <c r="BZ33" s="130"/>
      <c r="CA33" s="266"/>
      <c r="CB33" s="266"/>
      <c r="CC33" s="266"/>
      <c r="CE33" s="171"/>
      <c r="CF33" s="266"/>
      <c r="CG33" s="266"/>
      <c r="CH33" s="266"/>
      <c r="CI33" s="266"/>
      <c r="CJ33" s="266"/>
      <c r="CK33" s="140"/>
      <c r="CL33" s="173" t="s">
        <v>681</v>
      </c>
      <c r="CM33" s="140"/>
      <c r="CN33" s="266"/>
      <c r="CO33" s="266"/>
      <c r="CP33" s="266"/>
      <c r="CQ33" s="266"/>
      <c r="CR33" s="147" t="s">
        <v>682</v>
      </c>
      <c r="CS33" s="147"/>
      <c r="CT33" s="140"/>
      <c r="CU33" s="266"/>
      <c r="CV33" s="266"/>
      <c r="CW33" s="266"/>
      <c r="CX33" s="266"/>
      <c r="CY33" s="266"/>
      <c r="CZ33" s="266"/>
      <c r="DA33" s="147"/>
      <c r="DB33" s="147" t="s">
        <v>683</v>
      </c>
      <c r="DC33" s="147" t="s">
        <v>684</v>
      </c>
      <c r="DD33" s="266"/>
      <c r="DE33" s="266"/>
      <c r="DF33" s="140"/>
      <c r="DG33" s="266"/>
      <c r="DH33" s="266"/>
      <c r="DI33" s="266"/>
      <c r="DJ33" s="266"/>
      <c r="DK33" s="140"/>
      <c r="DL33" s="266"/>
      <c r="DM33" s="140"/>
      <c r="DN33" s="266"/>
      <c r="DO33" s="266"/>
      <c r="DP33" s="266"/>
      <c r="DQ33" s="266"/>
      <c r="DR33" s="266"/>
      <c r="DS33" s="147" t="s">
        <v>685</v>
      </c>
      <c r="DT33" s="147"/>
      <c r="DU33" s="147"/>
      <c r="DV33" s="140"/>
      <c r="DW33" s="13"/>
      <c r="DX33" s="140" t="s">
        <v>309</v>
      </c>
      <c r="DY33" s="266" t="s">
        <v>372</v>
      </c>
      <c r="DZ33" s="266"/>
      <c r="EA33" s="266"/>
      <c r="EB33" s="147" t="s">
        <v>686</v>
      </c>
      <c r="EC33" s="147"/>
      <c r="EL33" s="140"/>
      <c r="EM33" s="266"/>
      <c r="EN33" s="171"/>
      <c r="ET33" s="147" t="s">
        <v>687</v>
      </c>
      <c r="EU33" s="147" t="s">
        <v>688</v>
      </c>
      <c r="EV33" s="147" t="s">
        <v>689</v>
      </c>
      <c r="FA33" s="171" t="s">
        <v>690</v>
      </c>
      <c r="FD33" s="140" t="s">
        <v>691</v>
      </c>
      <c r="FG33" s="147" t="s">
        <v>692</v>
      </c>
      <c r="FH33" s="147" t="s">
        <v>693</v>
      </c>
      <c r="FJ33" s="147" t="s">
        <v>694</v>
      </c>
      <c r="FM33" s="13"/>
      <c r="FN33" s="140" t="s">
        <v>404</v>
      </c>
      <c r="FO33" s="13"/>
      <c r="FP33" s="266"/>
      <c r="FQ33" s="266"/>
      <c r="FR33" s="266"/>
      <c r="FV33" s="266"/>
      <c r="FW33" s="266"/>
      <c r="FX33" s="266" t="s">
        <v>695</v>
      </c>
      <c r="FY33" s="266" t="s">
        <v>696</v>
      </c>
      <c r="FZ33" s="266"/>
      <c r="GA33" s="266"/>
      <c r="GB33" s="266"/>
      <c r="GC33" s="266" t="s">
        <v>697</v>
      </c>
      <c r="GD33" s="266"/>
      <c r="GE33" s="171" t="s">
        <v>381</v>
      </c>
      <c r="GF33" s="171" t="s">
        <v>381</v>
      </c>
      <c r="GG33" s="266"/>
      <c r="GH33" s="13"/>
      <c r="GI33" s="140" t="s">
        <v>366</v>
      </c>
      <c r="GJ33" s="147" t="s">
        <v>698</v>
      </c>
      <c r="GK33" s="266"/>
      <c r="GL33" s="147" t="s">
        <v>699</v>
      </c>
      <c r="GM33" s="13"/>
      <c r="GN33" s="266"/>
      <c r="GO33" s="266"/>
      <c r="GP33" s="266"/>
      <c r="GQ33" s="266"/>
      <c r="GR33" s="266"/>
      <c r="GS33" s="13"/>
      <c r="GT33" s="13"/>
      <c r="GU33" s="13"/>
      <c r="GV33" s="266"/>
      <c r="GW33" s="266"/>
      <c r="GX33" s="266"/>
      <c r="GY33" s="266"/>
      <c r="GZ33" s="266"/>
      <c r="HA33" s="266"/>
      <c r="HB33" s="266" t="s">
        <v>384</v>
      </c>
      <c r="HC33" s="266"/>
      <c r="HD33" s="266"/>
      <c r="HE33" s="266"/>
      <c r="HF33" s="266"/>
      <c r="HG33" s="266"/>
      <c r="HH33" s="266"/>
      <c r="HI33" s="140"/>
      <c r="HJ33" s="266"/>
      <c r="HK33" s="266"/>
      <c r="HL33" s="266"/>
      <c r="HM33" s="140"/>
      <c r="HN33" s="140"/>
      <c r="HO33" s="140"/>
      <c r="HP33" s="266"/>
      <c r="HQ33" s="171"/>
      <c r="HR33" s="140" t="s">
        <v>388</v>
      </c>
      <c r="HS33" s="266"/>
      <c r="HT33" s="266"/>
      <c r="HU33" s="266"/>
      <c r="HV33" s="266"/>
      <c r="HW33" s="266"/>
      <c r="HX33" s="140"/>
      <c r="HY33" s="266"/>
      <c r="HZ33" s="266"/>
      <c r="IA33" s="266"/>
      <c r="IB33" s="140"/>
      <c r="IC33" s="140"/>
      <c r="ID33" s="266"/>
      <c r="IE33" s="140"/>
      <c r="IF33" s="266"/>
      <c r="IG33" s="171"/>
      <c r="IH33" s="171"/>
      <c r="II33" s="171"/>
      <c r="IJ33" s="266"/>
      <c r="IK33" s="266"/>
      <c r="IL33" s="266"/>
      <c r="IM33" s="266"/>
      <c r="IN33" s="140"/>
      <c r="IO33" s="266"/>
      <c r="IP33" s="266"/>
      <c r="IQ33" s="266"/>
      <c r="IR33" s="266"/>
      <c r="IS33" s="266"/>
      <c r="IT33" s="266"/>
      <c r="IU33" s="266"/>
      <c r="IV33" s="266"/>
      <c r="IW33" s="266"/>
      <c r="IX33" s="266"/>
      <c r="IY33" s="140"/>
      <c r="IZ33" s="171"/>
      <c r="JA33" s="140" t="s">
        <v>700</v>
      </c>
      <c r="JB33" s="140" t="s">
        <v>409</v>
      </c>
      <c r="JC33" s="171" t="s">
        <v>240</v>
      </c>
      <c r="JD33" s="140" t="s">
        <v>701</v>
      </c>
      <c r="JE33" s="140" t="s">
        <v>153</v>
      </c>
      <c r="JF33" s="140"/>
      <c r="JG33" s="266"/>
      <c r="JH33" s="266"/>
      <c r="JI33" s="266"/>
      <c r="JJ33" s="266"/>
      <c r="JK33" s="266"/>
      <c r="JL33" s="266"/>
      <c r="JM33" s="140"/>
      <c r="JN33" s="140" t="s">
        <v>702</v>
      </c>
      <c r="JO33" s="140" t="s">
        <v>392</v>
      </c>
      <c r="JP33" s="147" t="s">
        <v>703</v>
      </c>
      <c r="JQ33" s="266"/>
      <c r="JR33" s="140"/>
      <c r="JS33" s="171"/>
      <c r="JT33" s="147"/>
      <c r="JU33" s="171"/>
      <c r="JV33" s="171"/>
      <c r="JW33" s="171"/>
      <c r="JX33" s="140"/>
      <c r="JY33" s="266"/>
      <c r="JZ33" s="171"/>
      <c r="KA33" s="266"/>
      <c r="KB33" s="266"/>
      <c r="KC33" s="266"/>
      <c r="KD33" s="140"/>
      <c r="KE33" s="140"/>
      <c r="KF33" s="140"/>
      <c r="KG33" s="140"/>
      <c r="KH33" s="266"/>
      <c r="KI33" s="140"/>
      <c r="KJ33" s="147"/>
      <c r="KK33" s="266"/>
      <c r="KL33" s="266"/>
      <c r="KM33" s="171"/>
      <c r="KN33" s="171" t="s">
        <v>704</v>
      </c>
      <c r="KO33" s="140" t="s">
        <v>705</v>
      </c>
      <c r="KP33" s="171"/>
      <c r="KQ33" s="266"/>
      <c r="KR33" s="266"/>
      <c r="KS33" s="266"/>
      <c r="KT33" s="266"/>
      <c r="KU33" s="171"/>
      <c r="KV33" s="171"/>
      <c r="KW33" s="266"/>
      <c r="KX33" s="266"/>
      <c r="KY33" s="140"/>
      <c r="KZ33" s="266"/>
      <c r="LA33" s="266"/>
      <c r="LB33" s="266"/>
      <c r="LC33" s="266"/>
      <c r="LD33" s="171"/>
      <c r="LE33" s="140"/>
      <c r="LF33" s="266"/>
      <c r="LG33" s="266"/>
      <c r="LH33" s="140"/>
      <c r="LI33" s="266"/>
      <c r="LJ33" s="140"/>
      <c r="LK33" s="140"/>
      <c r="LL33" s="266"/>
      <c r="LM33" s="266"/>
      <c r="LN33" s="171" t="s">
        <v>706</v>
      </c>
      <c r="LO33" s="147"/>
      <c r="LP33" s="140"/>
      <c r="LQ33" s="171"/>
      <c r="LR33" s="140" t="s">
        <v>206</v>
      </c>
      <c r="LS33" s="171"/>
      <c r="LT33" s="140"/>
      <c r="LU33" s="140" t="s">
        <v>707</v>
      </c>
      <c r="LV33" s="140" t="s">
        <v>702</v>
      </c>
      <c r="LW33" s="266"/>
      <c r="LX33" s="266"/>
      <c r="LY33" s="171" t="s">
        <v>708</v>
      </c>
      <c r="LZ33" s="171" t="s">
        <v>588</v>
      </c>
      <c r="MA33" s="147"/>
      <c r="MB33" s="147"/>
      <c r="MC33" s="147"/>
      <c r="MD33" s="140"/>
      <c r="ME33" s="266"/>
      <c r="MF33" s="171"/>
      <c r="MG33" s="140"/>
      <c r="MH33" s="171"/>
      <c r="MI33" s="140"/>
      <c r="MJ33" s="266"/>
      <c r="MK33" s="266"/>
      <c r="ML33" s="266"/>
      <c r="MM33" s="266"/>
      <c r="MN33" s="266"/>
      <c r="MO33" s="171" t="s">
        <v>709</v>
      </c>
      <c r="MP33" s="171"/>
      <c r="MQ33" s="171"/>
      <c r="MR33" s="140"/>
      <c r="MS33" s="140"/>
      <c r="MT33" s="171"/>
      <c r="MU33" s="266"/>
      <c r="MV33" s="171"/>
      <c r="MW33" s="140"/>
      <c r="MX33" s="171"/>
      <c r="MY33" s="147"/>
      <c r="MZ33" s="171"/>
      <c r="NA33" s="171"/>
      <c r="NB33" s="266"/>
      <c r="NC33" s="266"/>
      <c r="ND33" s="266" t="s">
        <v>404</v>
      </c>
      <c r="NE33" s="171"/>
      <c r="NF33" s="171" t="s">
        <v>706</v>
      </c>
      <c r="NG33" s="266"/>
      <c r="NH33" s="266"/>
      <c r="NI33" s="266"/>
      <c r="NJ33" s="140"/>
      <c r="NK33" s="266"/>
      <c r="NL33" s="266"/>
      <c r="NM33" s="140"/>
      <c r="NN33" s="171"/>
      <c r="NO33" s="266"/>
      <c r="NP33" s="266"/>
      <c r="NQ33" s="171"/>
      <c r="NR33" s="171" t="s">
        <v>199</v>
      </c>
      <c r="NS33" s="140"/>
      <c r="NT33" s="140"/>
      <c r="NU33" s="266"/>
      <c r="NV33" s="140"/>
      <c r="NW33" s="171"/>
      <c r="NX33" s="266"/>
      <c r="NY33" s="266"/>
      <c r="NZ33" s="140"/>
      <c r="OA33" s="266"/>
      <c r="OC33" s="548"/>
    </row>
    <row r="34" spans="1:413" x14ac:dyDescent="0.15">
      <c r="A34" s="134"/>
      <c r="B34" s="131"/>
      <c r="C34" s="131"/>
      <c r="D34" s="131"/>
      <c r="E34" s="131"/>
      <c r="F34" s="131"/>
      <c r="G34" s="141"/>
      <c r="H34" s="141"/>
      <c r="I34" s="131"/>
      <c r="J34" s="131"/>
      <c r="K34" s="131"/>
      <c r="L34" s="131"/>
      <c r="M34" s="159"/>
      <c r="N34" s="131"/>
      <c r="O34" s="131"/>
      <c r="P34" s="131"/>
      <c r="Q34" s="141"/>
      <c r="R34" s="133"/>
      <c r="S34" s="131"/>
      <c r="T34" s="131"/>
      <c r="U34" s="131"/>
      <c r="V34" s="131"/>
      <c r="W34" s="133"/>
      <c r="X34" s="260"/>
      <c r="Y34" s="133"/>
      <c r="Z34" s="131"/>
      <c r="AA34" s="131"/>
      <c r="AB34" s="131"/>
      <c r="AC34" s="159" t="s">
        <v>403</v>
      </c>
      <c r="AD34" s="141"/>
      <c r="AE34" s="132"/>
      <c r="AF34" s="132"/>
      <c r="AG34" s="141"/>
      <c r="AH34" s="132"/>
      <c r="AI34" s="148"/>
      <c r="AJ34" s="148"/>
      <c r="AK34" s="148"/>
      <c r="AL34" s="131"/>
      <c r="AM34" s="159" t="s">
        <v>403</v>
      </c>
      <c r="AN34" s="159"/>
      <c r="AO34" s="159"/>
      <c r="AP34" s="159"/>
      <c r="AQ34" s="159"/>
      <c r="AR34" s="131"/>
      <c r="AS34" s="131"/>
      <c r="AT34" s="131"/>
      <c r="AU34" s="148"/>
      <c r="AV34" s="141"/>
      <c r="AW34" s="141"/>
      <c r="AX34" s="132"/>
      <c r="AY34" s="131" t="s">
        <v>710</v>
      </c>
      <c r="AZ34" s="131"/>
      <c r="BA34" s="131"/>
      <c r="BB34" s="148"/>
      <c r="BC34" s="131"/>
      <c r="BD34" s="131"/>
      <c r="BE34" s="131"/>
      <c r="BF34" s="131"/>
      <c r="BG34" s="131"/>
      <c r="BH34" s="131"/>
      <c r="BI34" s="131"/>
      <c r="BJ34" s="131"/>
      <c r="BK34" s="260"/>
      <c r="BL34" s="131"/>
      <c r="BM34" s="141"/>
      <c r="BN34" s="141"/>
      <c r="BO34" s="141"/>
      <c r="BP34" s="148"/>
      <c r="BQ34" s="131"/>
      <c r="BR34" s="131"/>
      <c r="BS34" s="131"/>
      <c r="BT34" s="141"/>
      <c r="BU34" s="131"/>
      <c r="BV34" s="131"/>
      <c r="BW34" s="148"/>
      <c r="BX34" s="148"/>
      <c r="BY34" s="148"/>
      <c r="BZ34" s="133"/>
      <c r="CA34" s="131"/>
      <c r="CB34" s="131"/>
      <c r="CC34" s="131"/>
      <c r="CD34" s="141"/>
      <c r="CE34" s="260"/>
      <c r="CF34" s="131"/>
      <c r="CG34" s="131"/>
      <c r="CH34" s="131"/>
      <c r="CI34" s="131"/>
      <c r="CJ34" s="131"/>
      <c r="CK34" s="141"/>
      <c r="CL34" s="174" t="s">
        <v>399</v>
      </c>
      <c r="CM34" s="141"/>
      <c r="CN34" s="131"/>
      <c r="CO34" s="131" t="s">
        <v>711</v>
      </c>
      <c r="CP34" s="131"/>
      <c r="CQ34" s="131"/>
      <c r="CR34" s="148"/>
      <c r="CS34" s="148"/>
      <c r="CT34" s="141"/>
      <c r="CU34" s="131"/>
      <c r="CV34" s="131"/>
      <c r="CW34" s="131"/>
      <c r="CX34" s="131"/>
      <c r="CY34" s="131"/>
      <c r="CZ34" s="131"/>
      <c r="DA34" s="148"/>
      <c r="DB34" s="148"/>
      <c r="DC34" s="148"/>
      <c r="DD34" s="131" t="s">
        <v>712</v>
      </c>
      <c r="DE34" s="131"/>
      <c r="DF34" s="141"/>
      <c r="DG34" s="131"/>
      <c r="DH34" s="131"/>
      <c r="DI34" s="131"/>
      <c r="DJ34" s="131"/>
      <c r="DK34" s="141"/>
      <c r="DL34" s="131"/>
      <c r="DM34" s="141"/>
      <c r="DN34" s="131"/>
      <c r="DO34" s="131"/>
      <c r="DP34" s="131"/>
      <c r="DQ34" s="131"/>
      <c r="DR34" s="131"/>
      <c r="DS34" s="148" t="s">
        <v>713</v>
      </c>
      <c r="DT34" s="148"/>
      <c r="DU34" s="148"/>
      <c r="DV34" s="141"/>
      <c r="DW34" s="132"/>
      <c r="DX34" s="141"/>
      <c r="DY34" s="131"/>
      <c r="DZ34" s="131"/>
      <c r="EA34" s="131"/>
      <c r="EB34" s="148" t="s">
        <v>714</v>
      </c>
      <c r="EC34" s="148"/>
      <c r="ED34" s="141"/>
      <c r="EE34" s="141"/>
      <c r="EF34" s="141"/>
      <c r="EG34" s="141"/>
      <c r="EH34" s="141"/>
      <c r="EI34" s="141"/>
      <c r="EJ34" s="141"/>
      <c r="EK34" s="141"/>
      <c r="EL34" s="141"/>
      <c r="EM34" s="131"/>
      <c r="EN34" s="260"/>
      <c r="EO34" s="141"/>
      <c r="EP34" s="141"/>
      <c r="EQ34" s="141"/>
      <c r="ER34" s="141"/>
      <c r="ES34" s="141" t="s">
        <v>405</v>
      </c>
      <c r="ET34" s="148" t="s">
        <v>715</v>
      </c>
      <c r="EU34" s="148"/>
      <c r="EV34" s="148"/>
      <c r="EW34" s="141"/>
      <c r="EX34" s="141"/>
      <c r="EY34" s="141"/>
      <c r="EZ34" s="141"/>
      <c r="FA34" s="260" t="s">
        <v>312</v>
      </c>
      <c r="FB34" s="141"/>
      <c r="FC34" s="141"/>
      <c r="FD34" s="141" t="s">
        <v>405</v>
      </c>
      <c r="FE34" s="141"/>
      <c r="FF34" s="141"/>
      <c r="FG34" s="148"/>
      <c r="FH34" s="148"/>
      <c r="FI34" s="141"/>
      <c r="FJ34" s="148" t="s">
        <v>716</v>
      </c>
      <c r="FK34" s="141"/>
      <c r="FL34" s="141"/>
      <c r="FM34" s="132"/>
      <c r="FN34" s="132"/>
      <c r="FO34" s="132"/>
      <c r="FP34" s="131"/>
      <c r="FQ34" s="131"/>
      <c r="FR34" s="131"/>
      <c r="FS34" s="141"/>
      <c r="FT34" s="141"/>
      <c r="FU34" s="141"/>
      <c r="FV34" s="131"/>
      <c r="FW34" s="131"/>
      <c r="FX34" s="131" t="s">
        <v>717</v>
      </c>
      <c r="FY34" s="131"/>
      <c r="FZ34" s="131"/>
      <c r="GA34" s="131"/>
      <c r="GB34" s="131" t="s">
        <v>399</v>
      </c>
      <c r="GC34" s="131"/>
      <c r="GD34" s="131" t="s">
        <v>626</v>
      </c>
      <c r="GE34" s="260" t="s">
        <v>718</v>
      </c>
      <c r="GF34" s="260" t="s">
        <v>405</v>
      </c>
      <c r="GG34" s="131"/>
      <c r="GH34" s="132"/>
      <c r="GI34" s="141"/>
      <c r="GJ34" s="141"/>
      <c r="GK34" s="131"/>
      <c r="GL34" s="148"/>
      <c r="GM34" s="132"/>
      <c r="GN34" s="131"/>
      <c r="GO34" s="131"/>
      <c r="GP34" s="131"/>
      <c r="GQ34" s="131"/>
      <c r="GR34" s="131"/>
      <c r="GS34" s="132"/>
      <c r="GT34" s="132"/>
      <c r="GU34" s="132"/>
      <c r="GV34" s="131"/>
      <c r="GW34" s="131"/>
      <c r="GX34" s="131"/>
      <c r="GY34" s="131"/>
      <c r="GZ34" s="131"/>
      <c r="HA34" s="131"/>
      <c r="HB34" s="131"/>
      <c r="HC34" s="131"/>
      <c r="HD34" s="131"/>
      <c r="HE34" s="131"/>
      <c r="HF34" s="131"/>
      <c r="HG34" s="131"/>
      <c r="HH34" s="131"/>
      <c r="HI34" s="141"/>
      <c r="HJ34" s="131"/>
      <c r="HK34" s="131"/>
      <c r="HL34" s="131"/>
      <c r="HM34" s="141"/>
      <c r="HN34" s="141"/>
      <c r="HO34" s="141"/>
      <c r="HP34" s="131"/>
      <c r="HQ34" s="260"/>
      <c r="HR34" s="141"/>
      <c r="HS34" s="131"/>
      <c r="HT34" s="131"/>
      <c r="HU34" s="131"/>
      <c r="HV34" s="131"/>
      <c r="HW34" s="131"/>
      <c r="HX34" s="141"/>
      <c r="HY34" s="131"/>
      <c r="HZ34" s="131"/>
      <c r="IA34" s="131"/>
      <c r="IB34" s="141"/>
      <c r="IC34" s="141"/>
      <c r="ID34" s="131"/>
      <c r="IE34" s="141"/>
      <c r="IF34" s="131"/>
      <c r="IG34" s="260"/>
      <c r="IH34" s="260"/>
      <c r="II34" s="260" t="s">
        <v>408</v>
      </c>
      <c r="IJ34" s="131"/>
      <c r="IK34" s="131"/>
      <c r="IL34" s="131"/>
      <c r="IM34" s="131"/>
      <c r="IN34" s="141"/>
      <c r="IO34" s="131"/>
      <c r="IP34" s="131"/>
      <c r="IQ34" s="131"/>
      <c r="IR34" s="131"/>
      <c r="IS34" s="131"/>
      <c r="IT34" s="131"/>
      <c r="IU34" s="131"/>
      <c r="IV34" s="131"/>
      <c r="IW34" s="131"/>
      <c r="IX34" s="131"/>
      <c r="IY34" s="141"/>
      <c r="IZ34" s="260"/>
      <c r="JA34" s="141"/>
      <c r="JB34" s="141" t="s">
        <v>391</v>
      </c>
      <c r="JC34" s="260" t="s">
        <v>719</v>
      </c>
      <c r="JD34" s="141"/>
      <c r="JE34" s="141"/>
      <c r="JF34" s="141"/>
      <c r="JG34" s="131"/>
      <c r="JH34" s="131"/>
      <c r="JI34" s="131"/>
      <c r="JJ34" s="131"/>
      <c r="JK34" s="131"/>
      <c r="JL34" s="131"/>
      <c r="JM34" s="141"/>
      <c r="JN34" s="141" t="s">
        <v>720</v>
      </c>
      <c r="JO34" s="141"/>
      <c r="JP34" s="148"/>
      <c r="JQ34" s="131"/>
      <c r="JR34" s="141" t="s">
        <v>410</v>
      </c>
      <c r="JS34" s="260"/>
      <c r="JT34" s="148"/>
      <c r="JU34" s="260" t="s">
        <v>381</v>
      </c>
      <c r="JV34" s="550" t="s">
        <v>721</v>
      </c>
      <c r="JW34" s="550"/>
      <c r="JX34" s="141"/>
      <c r="JY34" s="131"/>
      <c r="JZ34" s="260"/>
      <c r="KA34" s="131"/>
      <c r="KB34" s="131"/>
      <c r="KC34" s="131"/>
      <c r="KD34" s="141"/>
      <c r="KE34" s="141"/>
      <c r="KF34" s="141"/>
      <c r="KG34" s="141"/>
      <c r="KH34" s="131"/>
      <c r="KI34" s="141"/>
      <c r="KJ34" s="148"/>
      <c r="KK34" s="131"/>
      <c r="KL34" s="131"/>
      <c r="KM34" s="260"/>
      <c r="KN34" s="260"/>
      <c r="KO34" s="141"/>
      <c r="KP34" s="260"/>
      <c r="KQ34" s="131"/>
      <c r="KR34" s="131"/>
      <c r="KS34" s="131"/>
      <c r="KT34" s="131"/>
      <c r="KU34" s="260"/>
      <c r="KV34" s="260"/>
      <c r="KW34" s="131"/>
      <c r="KX34" s="131"/>
      <c r="KY34" s="141" t="s">
        <v>410</v>
      </c>
      <c r="KZ34" s="131"/>
      <c r="LA34" s="131"/>
      <c r="LB34" s="131"/>
      <c r="LC34" s="131" t="s">
        <v>399</v>
      </c>
      <c r="LD34" s="260"/>
      <c r="LE34" s="141"/>
      <c r="LF34" s="131"/>
      <c r="LG34" s="131"/>
      <c r="LH34" s="141"/>
      <c r="LI34" s="131"/>
      <c r="LJ34" s="141"/>
      <c r="LK34" s="141" t="s">
        <v>722</v>
      </c>
      <c r="LL34" s="131"/>
      <c r="LM34" s="131"/>
      <c r="LN34" s="260" t="s">
        <v>411</v>
      </c>
      <c r="LO34" s="148"/>
      <c r="LP34" s="141"/>
      <c r="LQ34" s="260"/>
      <c r="LR34" s="141"/>
      <c r="LS34" s="260"/>
      <c r="LT34" s="141" t="s">
        <v>410</v>
      </c>
      <c r="LU34" s="141" t="s">
        <v>410</v>
      </c>
      <c r="LV34" s="141"/>
      <c r="LW34" s="131"/>
      <c r="LX34" s="131"/>
      <c r="LY34" s="260" t="s">
        <v>410</v>
      </c>
      <c r="LZ34" s="260" t="s">
        <v>381</v>
      </c>
      <c r="MA34" s="148"/>
      <c r="MB34" s="148"/>
      <c r="MC34" s="148"/>
      <c r="MD34" s="141"/>
      <c r="ME34" s="131"/>
      <c r="MF34" s="260"/>
      <c r="MG34" s="141"/>
      <c r="MH34" s="260"/>
      <c r="MI34" s="141"/>
      <c r="MJ34" s="131"/>
      <c r="MK34" s="131"/>
      <c r="ML34" s="131"/>
      <c r="MM34" s="131"/>
      <c r="MN34" s="131"/>
      <c r="MO34" s="260" t="s">
        <v>723</v>
      </c>
      <c r="MP34" s="260"/>
      <c r="MQ34" s="260"/>
      <c r="MR34" s="141"/>
      <c r="MS34" s="141"/>
      <c r="MT34" s="260"/>
      <c r="MU34" s="131"/>
      <c r="MV34" s="260"/>
      <c r="MW34" s="141" t="s">
        <v>724</v>
      </c>
      <c r="MX34" s="260"/>
      <c r="MY34" s="148"/>
      <c r="MZ34" s="260"/>
      <c r="NA34" s="260"/>
      <c r="NB34" s="131"/>
      <c r="NC34" s="131"/>
      <c r="ND34" s="131"/>
      <c r="NE34" s="260"/>
      <c r="NF34" s="260" t="s">
        <v>411</v>
      </c>
      <c r="NG34" s="131"/>
      <c r="NH34" s="131"/>
      <c r="NI34" s="131"/>
      <c r="NJ34" s="141"/>
      <c r="NK34" s="131"/>
      <c r="NL34" s="131"/>
      <c r="NM34" s="141"/>
      <c r="NN34" s="260"/>
      <c r="NO34" s="131"/>
      <c r="NP34" s="131"/>
      <c r="NQ34" s="260"/>
      <c r="NR34" s="260" t="s">
        <v>725</v>
      </c>
      <c r="NS34" s="141"/>
      <c r="NT34" s="141"/>
      <c r="NU34" s="131"/>
      <c r="NV34" s="141"/>
      <c r="NW34" s="260"/>
      <c r="NX34" s="131"/>
      <c r="NY34" s="131"/>
      <c r="NZ34" s="141"/>
      <c r="OA34" s="131" t="s">
        <v>414</v>
      </c>
      <c r="OB34" s="134"/>
      <c r="OC34" s="549"/>
      <c r="OD34" s="123"/>
      <c r="OE34" s="123"/>
      <c r="OF34" s="123"/>
      <c r="OG34" s="123"/>
      <c r="OH34" s="123"/>
      <c r="OI34" s="123"/>
      <c r="OJ34" s="123"/>
    </row>
    <row r="35" spans="1:413" x14ac:dyDescent="0.15">
      <c r="A35" s="266" t="s">
        <v>415</v>
      </c>
      <c r="B35" s="266" t="s">
        <v>416</v>
      </c>
      <c r="C35" s="266"/>
      <c r="D35" s="266"/>
      <c r="E35" s="266"/>
      <c r="F35" s="266" t="s">
        <v>417</v>
      </c>
      <c r="G35" s="266" t="s">
        <v>417</v>
      </c>
      <c r="H35" s="266" t="s">
        <v>419</v>
      </c>
      <c r="I35" s="266"/>
      <c r="J35" s="266"/>
      <c r="K35" s="266"/>
      <c r="L35" s="266" t="s">
        <v>417</v>
      </c>
      <c r="M35" s="14"/>
      <c r="N35" s="266" t="s">
        <v>417</v>
      </c>
      <c r="O35" s="266" t="s">
        <v>417</v>
      </c>
      <c r="P35" s="266"/>
      <c r="Q35" s="140"/>
      <c r="R35" s="266"/>
      <c r="S35" s="266"/>
      <c r="T35" s="266"/>
      <c r="U35" s="266" t="s">
        <v>417</v>
      </c>
      <c r="V35" s="266"/>
      <c r="W35" s="266"/>
      <c r="X35" s="140" t="s">
        <v>417</v>
      </c>
      <c r="Y35" s="266"/>
      <c r="Z35" s="266"/>
      <c r="AA35" s="266"/>
      <c r="AB35" s="266"/>
      <c r="AC35" s="266"/>
      <c r="AD35" s="266"/>
      <c r="AE35" s="266"/>
      <c r="AF35" s="266"/>
      <c r="AG35" s="266" t="s">
        <v>417</v>
      </c>
      <c r="AH35" s="266"/>
      <c r="AI35" s="147" t="s">
        <v>417</v>
      </c>
      <c r="AJ35" s="147"/>
      <c r="AK35" s="147"/>
      <c r="AL35" s="266"/>
      <c r="AM35" s="266"/>
      <c r="AN35" s="266"/>
      <c r="AO35" s="266"/>
      <c r="AP35" s="266"/>
      <c r="AQ35" s="266"/>
      <c r="AR35" s="266"/>
      <c r="AS35" s="266"/>
      <c r="AT35" s="266"/>
      <c r="AU35" s="147"/>
      <c r="AV35" s="266"/>
      <c r="AW35" s="266"/>
      <c r="AX35" s="266"/>
      <c r="AY35" s="266" t="s">
        <v>419</v>
      </c>
      <c r="AZ35" s="266"/>
      <c r="BA35" s="266"/>
      <c r="BB35" s="147"/>
      <c r="BC35" s="266"/>
      <c r="BD35" s="266" t="s">
        <v>417</v>
      </c>
      <c r="BE35" s="266"/>
      <c r="BF35" s="266"/>
      <c r="BG35" s="266" t="s">
        <v>419</v>
      </c>
      <c r="BH35" s="266" t="s">
        <v>417</v>
      </c>
      <c r="BI35" s="266"/>
      <c r="BJ35" s="266" t="s">
        <v>417</v>
      </c>
      <c r="BK35" s="140" t="s">
        <v>417</v>
      </c>
      <c r="BL35" s="266"/>
      <c r="BP35" s="147"/>
      <c r="BQ35" s="266" t="s">
        <v>417</v>
      </c>
      <c r="BR35" s="266"/>
      <c r="BS35" s="266"/>
      <c r="BT35" s="140"/>
      <c r="BU35" s="266" t="s">
        <v>417</v>
      </c>
      <c r="BV35" s="266" t="s">
        <v>417</v>
      </c>
      <c r="BW35" s="147" t="s">
        <v>417</v>
      </c>
      <c r="BX35" s="147" t="s">
        <v>417</v>
      </c>
      <c r="BY35" s="147"/>
      <c r="BZ35" s="266"/>
      <c r="CA35" s="266" t="s">
        <v>417</v>
      </c>
      <c r="CB35" s="266"/>
      <c r="CC35" s="266"/>
      <c r="CE35" s="266"/>
      <c r="CF35" s="266"/>
      <c r="CG35" s="266"/>
      <c r="CH35" s="266"/>
      <c r="CI35" s="266"/>
      <c r="CJ35" s="266"/>
      <c r="CK35" s="266" t="s">
        <v>417</v>
      </c>
      <c r="CL35" s="266"/>
      <c r="CM35" s="266" t="s">
        <v>417</v>
      </c>
      <c r="CN35" s="266"/>
      <c r="CO35" s="266"/>
      <c r="CP35" s="266"/>
      <c r="CQ35" s="266"/>
      <c r="CR35" s="147"/>
      <c r="CS35" s="147"/>
      <c r="CT35" s="266" t="s">
        <v>417</v>
      </c>
      <c r="CU35" s="266"/>
      <c r="CV35" s="266" t="s">
        <v>417</v>
      </c>
      <c r="CW35" s="266"/>
      <c r="CX35" s="266" t="s">
        <v>417</v>
      </c>
      <c r="CY35" s="266"/>
      <c r="CZ35" s="266"/>
      <c r="DA35" s="147"/>
      <c r="DB35" s="147" t="s">
        <v>417</v>
      </c>
      <c r="DC35" s="147"/>
      <c r="DD35" s="266" t="s">
        <v>418</v>
      </c>
      <c r="DE35" s="266"/>
      <c r="DF35" s="140" t="s">
        <v>418</v>
      </c>
      <c r="DG35" s="266"/>
      <c r="DH35" s="266"/>
      <c r="DI35" s="266"/>
      <c r="DJ35" s="266"/>
      <c r="DK35" s="140"/>
      <c r="DL35" s="266"/>
      <c r="DM35" s="140"/>
      <c r="DN35" s="266"/>
      <c r="DO35" s="266"/>
      <c r="DP35" s="266"/>
      <c r="DQ35" s="266"/>
      <c r="DR35" s="266"/>
      <c r="DS35" s="147"/>
      <c r="DT35" s="147"/>
      <c r="DU35" s="147"/>
      <c r="DV35" s="266" t="s">
        <v>418</v>
      </c>
      <c r="DW35" s="13"/>
      <c r="DX35" s="140" t="s">
        <v>418</v>
      </c>
      <c r="DY35" s="266" t="s">
        <v>419</v>
      </c>
      <c r="DZ35" s="266"/>
      <c r="EA35" s="266"/>
      <c r="EB35" s="147" t="s">
        <v>418</v>
      </c>
      <c r="EC35" s="147"/>
      <c r="ED35" s="140" t="s">
        <v>417</v>
      </c>
      <c r="EL35" s="140" t="s">
        <v>418</v>
      </c>
      <c r="EM35" s="266"/>
      <c r="EN35" s="140" t="s">
        <v>417</v>
      </c>
      <c r="EP35" s="140" t="s">
        <v>417</v>
      </c>
      <c r="ET35" s="140" t="s">
        <v>417</v>
      </c>
      <c r="FA35" s="140" t="s">
        <v>417</v>
      </c>
      <c r="FB35" s="140" t="s">
        <v>417</v>
      </c>
      <c r="FC35" s="140" t="s">
        <v>418</v>
      </c>
      <c r="FD35" s="140" t="s">
        <v>418</v>
      </c>
      <c r="FF35" s="140" t="s">
        <v>417</v>
      </c>
      <c r="FG35" s="140" t="s">
        <v>417</v>
      </c>
      <c r="FK35" s="140" t="s">
        <v>417</v>
      </c>
      <c r="FM35" s="13"/>
      <c r="FN35" s="13"/>
      <c r="FO35" s="140" t="s">
        <v>417</v>
      </c>
      <c r="FP35" s="266"/>
      <c r="FQ35" s="266"/>
      <c r="FR35" s="266"/>
      <c r="FV35" s="266"/>
      <c r="FW35" s="140" t="s">
        <v>417</v>
      </c>
      <c r="FX35" s="140" t="s">
        <v>417</v>
      </c>
      <c r="FY35" s="140"/>
      <c r="FZ35" s="140"/>
      <c r="GA35" s="266"/>
      <c r="GB35" s="266"/>
      <c r="GC35" s="140" t="s">
        <v>417</v>
      </c>
      <c r="GD35" s="140"/>
      <c r="GE35" s="171" t="s">
        <v>417</v>
      </c>
      <c r="GF35" s="171" t="s">
        <v>418</v>
      </c>
      <c r="GG35" s="266"/>
      <c r="GH35" s="140" t="s">
        <v>417</v>
      </c>
      <c r="GI35" s="140" t="s">
        <v>417</v>
      </c>
      <c r="GJ35" s="140"/>
      <c r="GK35" s="266"/>
      <c r="GL35" s="130"/>
      <c r="GM35" s="140" t="s">
        <v>418</v>
      </c>
      <c r="GN35" s="266" t="s">
        <v>419</v>
      </c>
      <c r="GO35" s="266"/>
      <c r="GP35" s="266"/>
      <c r="GQ35" s="266"/>
      <c r="GR35" s="266"/>
      <c r="GS35" s="140" t="s">
        <v>417</v>
      </c>
      <c r="GT35" s="140" t="s">
        <v>417</v>
      </c>
      <c r="GU35" s="140" t="s">
        <v>417</v>
      </c>
      <c r="GV35" s="266"/>
      <c r="GW35" s="266"/>
      <c r="GX35" s="266"/>
      <c r="GY35" s="266"/>
      <c r="GZ35" s="266"/>
      <c r="HA35" s="266"/>
      <c r="HB35" s="266" t="s">
        <v>417</v>
      </c>
      <c r="HC35" s="266"/>
      <c r="HD35" s="266"/>
      <c r="HE35" s="266"/>
      <c r="HF35" s="266"/>
      <c r="HG35" s="266"/>
      <c r="HH35" s="266"/>
      <c r="HI35" s="140"/>
      <c r="HJ35" s="266"/>
      <c r="HK35" s="266" t="s">
        <v>726</v>
      </c>
      <c r="HL35" s="266"/>
      <c r="HM35" s="140"/>
      <c r="HN35" s="140"/>
      <c r="HO35" s="140"/>
      <c r="HP35" s="266"/>
      <c r="HQ35" s="171" t="s">
        <v>417</v>
      </c>
      <c r="HR35" s="140"/>
      <c r="HS35" s="266"/>
      <c r="HT35" s="266"/>
      <c r="HU35" s="266"/>
      <c r="HV35" s="266"/>
      <c r="HW35" s="266"/>
      <c r="HX35" s="140" t="s">
        <v>417</v>
      </c>
      <c r="HY35" s="266"/>
      <c r="HZ35" s="266"/>
      <c r="IA35" s="266"/>
      <c r="IB35" s="140" t="s">
        <v>418</v>
      </c>
      <c r="IC35" s="140" t="s">
        <v>418</v>
      </c>
      <c r="ID35" s="266"/>
      <c r="IE35" s="140"/>
      <c r="IF35" s="266"/>
      <c r="IG35" s="171"/>
      <c r="IH35" s="171"/>
      <c r="II35" s="171" t="s">
        <v>417</v>
      </c>
      <c r="IJ35" s="266"/>
      <c r="IK35" s="266"/>
      <c r="IL35" s="266"/>
      <c r="IM35" s="266"/>
      <c r="IN35" s="140" t="s">
        <v>417</v>
      </c>
      <c r="IO35" s="266"/>
      <c r="IP35" s="266"/>
      <c r="IQ35" s="266"/>
      <c r="IR35" s="266"/>
      <c r="IS35" s="266"/>
      <c r="IT35" s="266"/>
      <c r="IU35" s="266"/>
      <c r="IV35" s="266"/>
      <c r="IW35" s="266"/>
      <c r="IX35" s="266"/>
      <c r="IY35" s="140"/>
      <c r="IZ35" s="171" t="s">
        <v>418</v>
      </c>
      <c r="JA35" s="140" t="s">
        <v>418</v>
      </c>
      <c r="JB35" s="140" t="s">
        <v>418</v>
      </c>
      <c r="JC35" s="171" t="s">
        <v>417</v>
      </c>
      <c r="JD35" s="140"/>
      <c r="JE35" s="140" t="s">
        <v>418</v>
      </c>
      <c r="JF35" s="140"/>
      <c r="JG35" s="266"/>
      <c r="JH35" s="266"/>
      <c r="JI35" s="266"/>
      <c r="JJ35" s="266"/>
      <c r="JK35" s="266"/>
      <c r="JL35" s="266"/>
      <c r="JM35" s="140"/>
      <c r="JN35" s="140" t="s">
        <v>417</v>
      </c>
      <c r="JO35" s="140" t="s">
        <v>417</v>
      </c>
      <c r="JP35" s="147"/>
      <c r="JQ35" s="266"/>
      <c r="JR35" s="140" t="s">
        <v>418</v>
      </c>
      <c r="JS35" s="171" t="s">
        <v>418</v>
      </c>
      <c r="JT35" s="147"/>
      <c r="JU35" s="171" t="s">
        <v>418</v>
      </c>
      <c r="JV35" s="171" t="s">
        <v>418</v>
      </c>
      <c r="JW35" s="171" t="s">
        <v>418</v>
      </c>
      <c r="JX35" s="140"/>
      <c r="JY35" s="266"/>
      <c r="JZ35" s="171" t="s">
        <v>418</v>
      </c>
      <c r="KA35" s="266"/>
      <c r="KB35" s="266"/>
      <c r="KC35" s="266"/>
      <c r="KD35" s="140" t="s">
        <v>417</v>
      </c>
      <c r="KE35" s="140"/>
      <c r="KF35" s="140" t="s">
        <v>417</v>
      </c>
      <c r="KG35" s="140"/>
      <c r="KH35" s="266"/>
      <c r="KI35" s="140" t="s">
        <v>417</v>
      </c>
      <c r="KJ35" s="147"/>
      <c r="KK35" s="266"/>
      <c r="KL35" s="266"/>
      <c r="KM35" s="171" t="s">
        <v>418</v>
      </c>
      <c r="KN35" s="266" t="s">
        <v>419</v>
      </c>
      <c r="KO35" s="266" t="s">
        <v>417</v>
      </c>
      <c r="KP35" s="266"/>
      <c r="KQ35" s="266"/>
      <c r="KR35" s="266"/>
      <c r="KS35" s="266"/>
      <c r="KT35" s="266"/>
      <c r="KU35" s="171" t="s">
        <v>418</v>
      </c>
      <c r="KV35" s="171"/>
      <c r="KW35" s="266"/>
      <c r="KX35" s="266"/>
      <c r="KY35" s="140" t="s">
        <v>418</v>
      </c>
      <c r="KZ35" s="266"/>
      <c r="LA35" s="266"/>
      <c r="LB35" s="266"/>
      <c r="LC35" s="266"/>
      <c r="LD35" s="171" t="s">
        <v>418</v>
      </c>
      <c r="LE35" s="140"/>
      <c r="LF35" s="140" t="s">
        <v>417</v>
      </c>
      <c r="LG35" s="266"/>
      <c r="LH35" s="140" t="s">
        <v>418</v>
      </c>
      <c r="LI35" s="266"/>
      <c r="LJ35" s="140"/>
      <c r="LK35" s="140" t="s">
        <v>419</v>
      </c>
      <c r="LL35" s="266"/>
      <c r="LM35" s="266"/>
      <c r="LN35" s="171" t="s">
        <v>417</v>
      </c>
      <c r="LO35" s="147"/>
      <c r="LP35" s="140" t="s">
        <v>417</v>
      </c>
      <c r="LQ35" s="171"/>
      <c r="LR35" s="140" t="s">
        <v>418</v>
      </c>
      <c r="LS35" s="171" t="s">
        <v>418</v>
      </c>
      <c r="LT35" s="140" t="s">
        <v>418</v>
      </c>
      <c r="LU35" s="140" t="s">
        <v>418</v>
      </c>
      <c r="LV35" s="140" t="s">
        <v>417</v>
      </c>
      <c r="LW35" s="266"/>
      <c r="LX35" s="266"/>
      <c r="LY35" s="171" t="s">
        <v>417</v>
      </c>
      <c r="LZ35" s="171"/>
      <c r="MA35" s="147" t="s">
        <v>418</v>
      </c>
      <c r="MB35" s="147"/>
      <c r="MC35" s="147"/>
      <c r="MD35" s="140" t="s">
        <v>417</v>
      </c>
      <c r="ME35" s="266"/>
      <c r="MF35" s="266" t="s">
        <v>419</v>
      </c>
      <c r="MG35" s="140"/>
      <c r="MH35" s="171" t="s">
        <v>418</v>
      </c>
      <c r="MI35" s="140"/>
      <c r="MJ35" s="266" t="s">
        <v>417</v>
      </c>
      <c r="MK35" s="266"/>
      <c r="ML35" s="147"/>
      <c r="MM35" s="147" t="s">
        <v>418</v>
      </c>
      <c r="MN35" s="147"/>
      <c r="MO35" s="171"/>
      <c r="MP35" s="171"/>
      <c r="MQ35" s="171" t="s">
        <v>418</v>
      </c>
      <c r="MR35" s="140"/>
      <c r="MS35" s="140"/>
      <c r="MT35" s="171"/>
      <c r="MU35" s="147"/>
      <c r="MV35" s="171"/>
      <c r="MW35" s="140" t="s">
        <v>417</v>
      </c>
      <c r="MX35" s="171" t="s">
        <v>418</v>
      </c>
      <c r="MY35" s="147" t="s">
        <v>418</v>
      </c>
      <c r="MZ35" s="171" t="s">
        <v>417</v>
      </c>
      <c r="NA35" s="171" t="s">
        <v>418</v>
      </c>
      <c r="NB35" s="266"/>
      <c r="NC35" s="266"/>
      <c r="ND35" s="266" t="s">
        <v>417</v>
      </c>
      <c r="NE35" s="171"/>
      <c r="NF35" s="171" t="s">
        <v>417</v>
      </c>
      <c r="NG35" s="266"/>
      <c r="NH35" s="266"/>
      <c r="NI35" s="266"/>
      <c r="NJ35" s="140" t="s">
        <v>417</v>
      </c>
      <c r="NK35" s="266"/>
      <c r="NL35" s="266"/>
      <c r="NM35" s="140"/>
      <c r="NN35" s="171"/>
      <c r="NO35" s="266"/>
      <c r="NP35" s="140" t="s">
        <v>417</v>
      </c>
      <c r="NQ35" s="171"/>
      <c r="NR35" s="171" t="s">
        <v>417</v>
      </c>
      <c r="NS35" s="140"/>
      <c r="NT35" s="140" t="s">
        <v>417</v>
      </c>
      <c r="NU35" s="266"/>
      <c r="NV35" s="140"/>
      <c r="NW35" s="171"/>
      <c r="NX35" s="266"/>
      <c r="NY35" s="140"/>
      <c r="NZ35" s="140" t="s">
        <v>417</v>
      </c>
      <c r="OA35" s="266" t="s">
        <v>417</v>
      </c>
      <c r="OC35" s="135">
        <f t="shared" ref="OC35:OC49" si="1">COUNTA(C35:OB35)</f>
        <v>120</v>
      </c>
    </row>
    <row r="36" spans="1:413" x14ac:dyDescent="0.15">
      <c r="A36" s="266"/>
      <c r="B36" s="266" t="s">
        <v>421</v>
      </c>
      <c r="C36" s="266"/>
      <c r="D36" s="266"/>
      <c r="E36" s="266"/>
      <c r="F36" s="266" t="s">
        <v>417</v>
      </c>
      <c r="G36" s="266" t="s">
        <v>417</v>
      </c>
      <c r="H36" s="266" t="s">
        <v>419</v>
      </c>
      <c r="I36" s="266"/>
      <c r="J36" s="266"/>
      <c r="K36" s="266"/>
      <c r="L36" s="266" t="s">
        <v>417</v>
      </c>
      <c r="M36" s="14"/>
      <c r="N36" s="266" t="s">
        <v>417</v>
      </c>
      <c r="O36" s="266"/>
      <c r="P36" s="266"/>
      <c r="Q36" s="140"/>
      <c r="R36" s="266"/>
      <c r="S36" s="266"/>
      <c r="T36" s="266"/>
      <c r="U36" s="266" t="s">
        <v>417</v>
      </c>
      <c r="V36" s="266"/>
      <c r="W36" s="266"/>
      <c r="X36" s="140" t="s">
        <v>417</v>
      </c>
      <c r="Y36" s="266"/>
      <c r="Z36" s="266"/>
      <c r="AA36" s="266"/>
      <c r="AB36" s="266"/>
      <c r="AC36" s="266"/>
      <c r="AD36" s="266"/>
      <c r="AE36" s="266"/>
      <c r="AF36" s="266"/>
      <c r="AG36" s="266" t="s">
        <v>417</v>
      </c>
      <c r="AH36" s="266"/>
      <c r="AI36" s="147"/>
      <c r="AJ36" s="147"/>
      <c r="AK36" s="147"/>
      <c r="AL36" s="266"/>
      <c r="AM36" s="266"/>
      <c r="AN36" s="266"/>
      <c r="AO36" s="266"/>
      <c r="AP36" s="266"/>
      <c r="AQ36" s="266"/>
      <c r="AR36" s="266"/>
      <c r="AS36" s="266"/>
      <c r="AT36" s="266"/>
      <c r="AU36" s="147"/>
      <c r="AV36" s="266"/>
      <c r="AW36" s="266"/>
      <c r="AX36" s="266"/>
      <c r="AY36" s="266" t="s">
        <v>419</v>
      </c>
      <c r="AZ36" s="266"/>
      <c r="BA36" s="266"/>
      <c r="BB36" s="147"/>
      <c r="BC36" s="266"/>
      <c r="BD36" s="266" t="s">
        <v>417</v>
      </c>
      <c r="BE36" s="266"/>
      <c r="BF36" s="266"/>
      <c r="BG36" s="266" t="s">
        <v>419</v>
      </c>
      <c r="BH36" s="266" t="s">
        <v>417</v>
      </c>
      <c r="BI36" s="266"/>
      <c r="BJ36" s="266" t="s">
        <v>417</v>
      </c>
      <c r="BK36" s="140" t="s">
        <v>417</v>
      </c>
      <c r="BL36" s="266"/>
      <c r="BP36" s="147"/>
      <c r="BQ36" s="266" t="s">
        <v>417</v>
      </c>
      <c r="BR36" s="266"/>
      <c r="BS36" s="266"/>
      <c r="BT36" s="140"/>
      <c r="BU36" s="266" t="s">
        <v>417</v>
      </c>
      <c r="BV36" s="266" t="s">
        <v>417</v>
      </c>
      <c r="BW36" s="147"/>
      <c r="BX36" s="147"/>
      <c r="BY36" s="147"/>
      <c r="BZ36" s="266"/>
      <c r="CA36" s="266" t="s">
        <v>417</v>
      </c>
      <c r="CB36" s="266"/>
      <c r="CC36" s="266"/>
      <c r="CE36" s="266"/>
      <c r="CF36" s="266"/>
      <c r="CG36" s="266"/>
      <c r="CH36" s="266"/>
      <c r="CI36" s="266"/>
      <c r="CJ36" s="266"/>
      <c r="CK36" s="266" t="s">
        <v>417</v>
      </c>
      <c r="CL36" s="266"/>
      <c r="CM36" s="266" t="s">
        <v>417</v>
      </c>
      <c r="CN36" s="266"/>
      <c r="CO36" s="266"/>
      <c r="CP36" s="266"/>
      <c r="CQ36" s="266"/>
      <c r="CR36" s="147"/>
      <c r="CS36" s="147"/>
      <c r="CT36" s="266" t="s">
        <v>417</v>
      </c>
      <c r="CU36" s="266"/>
      <c r="CV36" s="266" t="s">
        <v>417</v>
      </c>
      <c r="CW36" s="266"/>
      <c r="CX36" s="266" t="s">
        <v>417</v>
      </c>
      <c r="CY36" s="266"/>
      <c r="CZ36" s="266"/>
      <c r="DA36" s="147"/>
      <c r="DB36" s="147"/>
      <c r="DC36" s="147"/>
      <c r="DD36" s="266" t="s">
        <v>418</v>
      </c>
      <c r="DE36" s="266"/>
      <c r="DF36" s="140" t="s">
        <v>418</v>
      </c>
      <c r="DG36" s="266"/>
      <c r="DH36" s="266"/>
      <c r="DI36" s="266"/>
      <c r="DJ36" s="266"/>
      <c r="DK36" s="140"/>
      <c r="DL36" s="266"/>
      <c r="DM36" s="140"/>
      <c r="DN36" s="266"/>
      <c r="DO36" s="266"/>
      <c r="DP36" s="266"/>
      <c r="DQ36" s="266"/>
      <c r="DR36" s="266"/>
      <c r="DS36" s="147"/>
      <c r="DT36" s="147"/>
      <c r="DU36" s="147"/>
      <c r="DV36" s="266" t="s">
        <v>418</v>
      </c>
      <c r="DW36" s="13"/>
      <c r="DX36" s="140" t="s">
        <v>418</v>
      </c>
      <c r="DY36" s="266" t="s">
        <v>419</v>
      </c>
      <c r="DZ36" s="266"/>
      <c r="EA36" s="266"/>
      <c r="EB36" s="147"/>
      <c r="EC36" s="147"/>
      <c r="EL36" s="140" t="s">
        <v>418</v>
      </c>
      <c r="EM36" s="266"/>
      <c r="EP36" s="140" t="s">
        <v>417</v>
      </c>
      <c r="FA36" s="140" t="s">
        <v>417</v>
      </c>
      <c r="FC36" s="140" t="s">
        <v>418</v>
      </c>
      <c r="FD36" s="140" t="s">
        <v>418</v>
      </c>
      <c r="FF36" s="140" t="s">
        <v>417</v>
      </c>
      <c r="FG36" s="140" t="s">
        <v>417</v>
      </c>
      <c r="FK36" s="140" t="s">
        <v>417</v>
      </c>
      <c r="FM36" s="13"/>
      <c r="FN36" s="13"/>
      <c r="FO36" s="140" t="s">
        <v>417</v>
      </c>
      <c r="FP36" s="266"/>
      <c r="FQ36" s="266"/>
      <c r="FR36" s="266"/>
      <c r="FV36" s="266"/>
      <c r="FW36" s="13"/>
      <c r="FX36" s="140" t="s">
        <v>417</v>
      </c>
      <c r="FY36" s="13"/>
      <c r="FZ36" s="13"/>
      <c r="GA36" s="266"/>
      <c r="GB36" s="266"/>
      <c r="GC36" s="140" t="s">
        <v>417</v>
      </c>
      <c r="GD36" s="140"/>
      <c r="GE36" s="171" t="s">
        <v>417</v>
      </c>
      <c r="GF36" s="171" t="s">
        <v>418</v>
      </c>
      <c r="GG36" s="266"/>
      <c r="GH36" s="140" t="s">
        <v>417</v>
      </c>
      <c r="GI36" s="140" t="s">
        <v>417</v>
      </c>
      <c r="GJ36" s="140"/>
      <c r="GK36" s="266"/>
      <c r="GL36" s="130"/>
      <c r="GM36" s="140" t="s">
        <v>418</v>
      </c>
      <c r="GN36" s="266" t="s">
        <v>419</v>
      </c>
      <c r="GO36" s="266"/>
      <c r="GP36" s="266"/>
      <c r="GQ36" s="266"/>
      <c r="GR36" s="266"/>
      <c r="GS36" s="140" t="s">
        <v>417</v>
      </c>
      <c r="GT36" s="140" t="s">
        <v>417</v>
      </c>
      <c r="GU36" s="140" t="s">
        <v>417</v>
      </c>
      <c r="GV36" s="266"/>
      <c r="GW36" s="266"/>
      <c r="GX36" s="266"/>
      <c r="GY36" s="266"/>
      <c r="GZ36" s="266"/>
      <c r="HA36" s="266"/>
      <c r="HB36" s="266" t="s">
        <v>417</v>
      </c>
      <c r="HC36" s="266"/>
      <c r="HD36" s="266"/>
      <c r="HE36" s="266"/>
      <c r="HF36" s="266"/>
      <c r="HG36" s="266"/>
      <c r="HH36" s="266"/>
      <c r="HI36" s="140"/>
      <c r="HJ36" s="266"/>
      <c r="HK36" s="266" t="s">
        <v>727</v>
      </c>
      <c r="HL36" s="266"/>
      <c r="HM36" s="140"/>
      <c r="HN36" s="140"/>
      <c r="HO36" s="140"/>
      <c r="HP36" s="266"/>
      <c r="HQ36" s="171" t="s">
        <v>417</v>
      </c>
      <c r="HR36" s="140"/>
      <c r="HS36" s="266"/>
      <c r="HT36" s="266"/>
      <c r="HU36" s="266"/>
      <c r="HV36" s="266"/>
      <c r="HW36" s="266"/>
      <c r="HX36" s="140"/>
      <c r="HY36" s="266"/>
      <c r="HZ36" s="266"/>
      <c r="IA36" s="266"/>
      <c r="IB36" s="140" t="s">
        <v>418</v>
      </c>
      <c r="IC36" s="140" t="s">
        <v>418</v>
      </c>
      <c r="ID36" s="266"/>
      <c r="IE36" s="140"/>
      <c r="IF36" s="266"/>
      <c r="IG36" s="171"/>
      <c r="IH36" s="171"/>
      <c r="II36" s="171" t="s">
        <v>417</v>
      </c>
      <c r="IJ36" s="266"/>
      <c r="IK36" s="266"/>
      <c r="IL36" s="266"/>
      <c r="IM36" s="266"/>
      <c r="IN36" s="140"/>
      <c r="IO36" s="266"/>
      <c r="IP36" s="266"/>
      <c r="IQ36" s="266"/>
      <c r="IR36" s="266"/>
      <c r="IS36" s="266"/>
      <c r="IT36" s="266"/>
      <c r="IU36" s="266"/>
      <c r="IV36" s="266"/>
      <c r="IW36" s="266"/>
      <c r="IX36" s="266"/>
      <c r="IY36" s="140"/>
      <c r="IZ36" s="171" t="s">
        <v>418</v>
      </c>
      <c r="JA36" s="140" t="s">
        <v>418</v>
      </c>
      <c r="JB36" s="140" t="s">
        <v>418</v>
      </c>
      <c r="JC36" s="171" t="s">
        <v>417</v>
      </c>
      <c r="JD36" s="140"/>
      <c r="JE36" s="140" t="s">
        <v>418</v>
      </c>
      <c r="JF36" s="140"/>
      <c r="JG36" s="266"/>
      <c r="JH36" s="266"/>
      <c r="JI36" s="266"/>
      <c r="JJ36" s="266"/>
      <c r="JK36" s="266"/>
      <c r="JL36" s="266"/>
      <c r="JM36" s="140"/>
      <c r="JN36" s="140"/>
      <c r="JO36" s="140"/>
      <c r="JP36" s="147"/>
      <c r="JQ36" s="266"/>
      <c r="JR36" s="140"/>
      <c r="JS36" s="171" t="s">
        <v>418</v>
      </c>
      <c r="JT36" s="147"/>
      <c r="JU36" s="171" t="s">
        <v>418</v>
      </c>
      <c r="JV36" s="171" t="s">
        <v>418</v>
      </c>
      <c r="JW36" s="171" t="s">
        <v>418</v>
      </c>
      <c r="JX36" s="140"/>
      <c r="JY36" s="266"/>
      <c r="JZ36" s="171" t="s">
        <v>418</v>
      </c>
      <c r="KA36" s="266"/>
      <c r="KB36" s="266"/>
      <c r="KC36" s="266"/>
      <c r="KD36" s="140"/>
      <c r="KE36" s="140"/>
      <c r="KF36" s="140" t="s">
        <v>417</v>
      </c>
      <c r="KG36" s="140"/>
      <c r="KH36" s="266"/>
      <c r="KI36" s="140" t="s">
        <v>417</v>
      </c>
      <c r="KJ36" s="147"/>
      <c r="KK36" s="266"/>
      <c r="KL36" s="266"/>
      <c r="KM36" s="171" t="s">
        <v>418</v>
      </c>
      <c r="KN36" s="266" t="s">
        <v>419</v>
      </c>
      <c r="KO36" s="266" t="s">
        <v>417</v>
      </c>
      <c r="KP36" s="266"/>
      <c r="KQ36" s="266"/>
      <c r="KR36" s="266"/>
      <c r="KS36" s="266"/>
      <c r="KT36" s="266"/>
      <c r="KU36" s="171" t="s">
        <v>418</v>
      </c>
      <c r="KV36" s="171"/>
      <c r="KW36" s="266"/>
      <c r="KX36" s="266"/>
      <c r="KY36" s="140" t="s">
        <v>418</v>
      </c>
      <c r="KZ36" s="266"/>
      <c r="LA36" s="266"/>
      <c r="LB36" s="266"/>
      <c r="LC36" s="266"/>
      <c r="LD36" s="171" t="s">
        <v>418</v>
      </c>
      <c r="LE36" s="140"/>
      <c r="LF36" s="140" t="s">
        <v>417</v>
      </c>
      <c r="LG36" s="266"/>
      <c r="LH36" s="140" t="s">
        <v>418</v>
      </c>
      <c r="LI36" s="266"/>
      <c r="LJ36" s="140"/>
      <c r="LK36" s="140" t="s">
        <v>419</v>
      </c>
      <c r="LL36" s="266"/>
      <c r="LM36" s="266"/>
      <c r="LN36" s="171" t="s">
        <v>417</v>
      </c>
      <c r="LO36" s="147"/>
      <c r="LP36" s="140" t="s">
        <v>417</v>
      </c>
      <c r="LQ36" s="171"/>
      <c r="LR36" s="140" t="s">
        <v>418</v>
      </c>
      <c r="LS36" s="171" t="s">
        <v>418</v>
      </c>
      <c r="LT36" s="140" t="s">
        <v>418</v>
      </c>
      <c r="LU36" s="140" t="s">
        <v>418</v>
      </c>
      <c r="LV36" s="140"/>
      <c r="LW36" s="266"/>
      <c r="LX36" s="266"/>
      <c r="LY36" s="171"/>
      <c r="LZ36" s="171"/>
      <c r="MA36" s="147"/>
      <c r="MB36" s="147"/>
      <c r="MC36" s="147"/>
      <c r="MD36" s="140" t="s">
        <v>417</v>
      </c>
      <c r="ME36" s="266"/>
      <c r="MF36" s="266" t="s">
        <v>419</v>
      </c>
      <c r="MG36" s="140"/>
      <c r="MH36" s="171" t="s">
        <v>418</v>
      </c>
      <c r="MI36" s="140"/>
      <c r="MJ36" s="266" t="s">
        <v>417</v>
      </c>
      <c r="MK36" s="266"/>
      <c r="ML36" s="266"/>
      <c r="MM36" s="266"/>
      <c r="MN36" s="266"/>
      <c r="MO36" s="171"/>
      <c r="MP36" s="171"/>
      <c r="MQ36" s="171" t="s">
        <v>418</v>
      </c>
      <c r="MR36" s="140"/>
      <c r="MS36" s="140"/>
      <c r="MT36" s="171"/>
      <c r="MU36" s="266"/>
      <c r="MV36" s="171"/>
      <c r="MW36" s="140" t="s">
        <v>417</v>
      </c>
      <c r="MX36" s="171" t="s">
        <v>418</v>
      </c>
      <c r="MY36" s="147" t="s">
        <v>418</v>
      </c>
      <c r="MZ36" s="171"/>
      <c r="NA36" s="171"/>
      <c r="NB36" s="266"/>
      <c r="NC36" s="266"/>
      <c r="ND36" s="266" t="s">
        <v>417</v>
      </c>
      <c r="NE36" s="171"/>
      <c r="NF36" s="171" t="s">
        <v>417</v>
      </c>
      <c r="NG36" s="266"/>
      <c r="NH36" s="266"/>
      <c r="NI36" s="266"/>
      <c r="NJ36" s="140" t="s">
        <v>417</v>
      </c>
      <c r="NK36" s="266"/>
      <c r="NL36" s="266"/>
      <c r="NM36" s="140"/>
      <c r="NN36" s="171"/>
      <c r="NO36" s="266"/>
      <c r="NP36" s="140" t="s">
        <v>417</v>
      </c>
      <c r="NQ36" s="171"/>
      <c r="NR36" s="171" t="s">
        <v>417</v>
      </c>
      <c r="NS36" s="140"/>
      <c r="NT36" s="140" t="s">
        <v>417</v>
      </c>
      <c r="NU36" s="266"/>
      <c r="NV36" s="140"/>
      <c r="NW36" s="171"/>
      <c r="NX36" s="266"/>
      <c r="NY36" s="140"/>
      <c r="NZ36" s="140" t="s">
        <v>417</v>
      </c>
      <c r="OA36" s="266"/>
      <c r="OC36" s="135">
        <f t="shared" si="1"/>
        <v>96</v>
      </c>
    </row>
    <row r="37" spans="1:413" x14ac:dyDescent="0.15">
      <c r="A37" s="266"/>
      <c r="B37" s="266" t="s">
        <v>423</v>
      </c>
      <c r="C37" s="266"/>
      <c r="D37" s="266"/>
      <c r="E37" s="266"/>
      <c r="F37" s="266" t="s">
        <v>417</v>
      </c>
      <c r="G37" s="266" t="s">
        <v>417</v>
      </c>
      <c r="H37" s="266" t="s">
        <v>419</v>
      </c>
      <c r="I37" s="266"/>
      <c r="J37" s="266"/>
      <c r="K37" s="266"/>
      <c r="L37" s="266" t="s">
        <v>417</v>
      </c>
      <c r="M37" s="14"/>
      <c r="N37" s="266"/>
      <c r="O37" s="266" t="s">
        <v>417</v>
      </c>
      <c r="P37" s="266"/>
      <c r="Q37" s="140"/>
      <c r="R37" s="266"/>
      <c r="S37" s="266"/>
      <c r="T37" s="266"/>
      <c r="U37" s="266" t="s">
        <v>417</v>
      </c>
      <c r="V37" s="266"/>
      <c r="W37" s="266"/>
      <c r="X37" s="140" t="s">
        <v>417</v>
      </c>
      <c r="Y37" s="266"/>
      <c r="Z37" s="266"/>
      <c r="AA37" s="266"/>
      <c r="AB37" s="266"/>
      <c r="AC37" s="266"/>
      <c r="AD37" s="266"/>
      <c r="AE37" s="266"/>
      <c r="AF37" s="266"/>
      <c r="AG37" s="266" t="s">
        <v>417</v>
      </c>
      <c r="AH37" s="266"/>
      <c r="AI37" s="147"/>
      <c r="AJ37" s="147"/>
      <c r="AK37" s="147"/>
      <c r="AL37" s="266"/>
      <c r="AM37" s="266"/>
      <c r="AN37" s="266"/>
      <c r="AO37" s="266"/>
      <c r="AP37" s="266"/>
      <c r="AQ37" s="266"/>
      <c r="AR37" s="266"/>
      <c r="AS37" s="266"/>
      <c r="AT37" s="266"/>
      <c r="AU37" s="147" t="s">
        <v>417</v>
      </c>
      <c r="AV37" s="266"/>
      <c r="AW37" s="266"/>
      <c r="AX37" s="266"/>
      <c r="AY37" s="266" t="s">
        <v>419</v>
      </c>
      <c r="AZ37" s="266"/>
      <c r="BA37" s="266"/>
      <c r="BB37" s="147" t="s">
        <v>417</v>
      </c>
      <c r="BC37" s="266"/>
      <c r="BD37" s="266" t="s">
        <v>417</v>
      </c>
      <c r="BE37" s="266"/>
      <c r="BF37" s="266"/>
      <c r="BG37" s="266" t="s">
        <v>419</v>
      </c>
      <c r="BH37" s="266" t="s">
        <v>417</v>
      </c>
      <c r="BI37" s="266"/>
      <c r="BJ37" s="266" t="s">
        <v>417</v>
      </c>
      <c r="BK37" s="140" t="s">
        <v>417</v>
      </c>
      <c r="BL37" s="266"/>
      <c r="BP37" s="147"/>
      <c r="BQ37" s="266" t="s">
        <v>417</v>
      </c>
      <c r="BR37" s="266"/>
      <c r="BS37" s="266"/>
      <c r="BT37" s="140"/>
      <c r="BU37" s="266" t="s">
        <v>417</v>
      </c>
      <c r="BV37" s="266" t="s">
        <v>417</v>
      </c>
      <c r="BW37" s="147" t="s">
        <v>417</v>
      </c>
      <c r="BX37" s="147" t="s">
        <v>417</v>
      </c>
      <c r="BY37" s="147"/>
      <c r="BZ37" s="266"/>
      <c r="CA37" s="266" t="s">
        <v>417</v>
      </c>
      <c r="CB37" s="266"/>
      <c r="CC37" s="266"/>
      <c r="CE37" s="266"/>
      <c r="CF37" s="266" t="s">
        <v>417</v>
      </c>
      <c r="CG37" s="266"/>
      <c r="CH37" s="266"/>
      <c r="CI37" s="266"/>
      <c r="CJ37" s="266"/>
      <c r="CK37" s="266" t="s">
        <v>417</v>
      </c>
      <c r="CL37" s="266"/>
      <c r="CM37" s="266" t="s">
        <v>417</v>
      </c>
      <c r="CN37" s="266"/>
      <c r="CO37" s="266"/>
      <c r="CP37" s="266"/>
      <c r="CQ37" s="266"/>
      <c r="CR37" s="147" t="s">
        <v>417</v>
      </c>
      <c r="CS37" s="147"/>
      <c r="CT37" s="266" t="s">
        <v>417</v>
      </c>
      <c r="CU37" s="266"/>
      <c r="CV37" s="266" t="s">
        <v>417</v>
      </c>
      <c r="CW37" s="266"/>
      <c r="CX37" s="266" t="s">
        <v>417</v>
      </c>
      <c r="CY37" s="266"/>
      <c r="CZ37" s="266"/>
      <c r="DA37" s="147"/>
      <c r="DB37" s="147" t="s">
        <v>417</v>
      </c>
      <c r="DC37" s="147" t="s">
        <v>418</v>
      </c>
      <c r="DD37" s="266" t="s">
        <v>418</v>
      </c>
      <c r="DE37" s="266"/>
      <c r="DF37" s="140" t="s">
        <v>418</v>
      </c>
      <c r="DG37" s="266"/>
      <c r="DH37" s="266"/>
      <c r="DI37" s="266"/>
      <c r="DJ37" s="266"/>
      <c r="DK37" s="140"/>
      <c r="DL37" s="266"/>
      <c r="DM37" s="140"/>
      <c r="DN37" s="266"/>
      <c r="DO37" s="266"/>
      <c r="DP37" s="266"/>
      <c r="DQ37" s="266"/>
      <c r="DR37" s="266"/>
      <c r="DS37" s="147"/>
      <c r="DT37" s="147"/>
      <c r="DU37" s="147"/>
      <c r="DV37" s="266" t="s">
        <v>418</v>
      </c>
      <c r="DW37" s="13"/>
      <c r="DX37" s="140" t="s">
        <v>418</v>
      </c>
      <c r="DY37" s="266" t="s">
        <v>419</v>
      </c>
      <c r="DZ37" s="266"/>
      <c r="EA37" s="266"/>
      <c r="EB37" s="147" t="s">
        <v>418</v>
      </c>
      <c r="EC37" s="147"/>
      <c r="EL37" s="140" t="s">
        <v>418</v>
      </c>
      <c r="EM37" s="266"/>
      <c r="EP37" s="140" t="s">
        <v>417</v>
      </c>
      <c r="ET37" s="140" t="s">
        <v>417</v>
      </c>
      <c r="FA37" s="140" t="s">
        <v>417</v>
      </c>
      <c r="FC37" s="140" t="s">
        <v>418</v>
      </c>
      <c r="FD37" s="140" t="s">
        <v>418</v>
      </c>
      <c r="FF37" s="140" t="s">
        <v>417</v>
      </c>
      <c r="FG37" s="140" t="s">
        <v>417</v>
      </c>
      <c r="FK37" s="140" t="s">
        <v>417</v>
      </c>
      <c r="FL37" s="140" t="s">
        <v>417</v>
      </c>
      <c r="FM37" s="13"/>
      <c r="FN37" s="13"/>
      <c r="FO37" s="140" t="s">
        <v>417</v>
      </c>
      <c r="FP37" s="266"/>
      <c r="FQ37" s="266"/>
      <c r="FR37" s="266"/>
      <c r="FV37" s="266"/>
      <c r="FW37" s="140" t="s">
        <v>417</v>
      </c>
      <c r="FX37" s="140" t="s">
        <v>417</v>
      </c>
      <c r="FY37" s="140"/>
      <c r="FZ37" s="140"/>
      <c r="GA37" s="266"/>
      <c r="GB37" s="266"/>
      <c r="GC37" s="140" t="s">
        <v>417</v>
      </c>
      <c r="GD37" s="140"/>
      <c r="GE37" s="171"/>
      <c r="GF37" s="171" t="s">
        <v>418</v>
      </c>
      <c r="GG37" s="266"/>
      <c r="GH37" s="140" t="s">
        <v>417</v>
      </c>
      <c r="GI37" s="140" t="s">
        <v>417</v>
      </c>
      <c r="GJ37" s="140"/>
      <c r="GK37" s="266"/>
      <c r="GL37" s="130"/>
      <c r="GM37" s="140" t="s">
        <v>418</v>
      </c>
      <c r="GN37" s="266" t="s">
        <v>419</v>
      </c>
      <c r="GO37" s="266"/>
      <c r="GP37" s="266"/>
      <c r="GQ37" s="266"/>
      <c r="GR37" s="266"/>
      <c r="GS37" s="140" t="s">
        <v>417</v>
      </c>
      <c r="GT37" s="140" t="s">
        <v>417</v>
      </c>
      <c r="GU37" s="140" t="s">
        <v>417</v>
      </c>
      <c r="GV37" s="266"/>
      <c r="GW37" s="266"/>
      <c r="GX37" s="266"/>
      <c r="GY37" s="266"/>
      <c r="GZ37" s="266"/>
      <c r="HA37" s="266"/>
      <c r="HB37" s="266" t="s">
        <v>417</v>
      </c>
      <c r="HC37" s="266"/>
      <c r="HD37" s="266"/>
      <c r="HE37" s="266"/>
      <c r="HF37" s="266"/>
      <c r="HG37" s="266"/>
      <c r="HH37" s="266"/>
      <c r="HI37" s="140"/>
      <c r="HJ37" s="266"/>
      <c r="HK37" s="266"/>
      <c r="HL37" s="266"/>
      <c r="HM37" s="140"/>
      <c r="HN37" s="140"/>
      <c r="HO37" s="140"/>
      <c r="HP37" s="266"/>
      <c r="HQ37" s="171" t="s">
        <v>417</v>
      </c>
      <c r="HR37" s="140"/>
      <c r="HS37" s="266"/>
      <c r="HT37" s="266"/>
      <c r="HU37" s="266"/>
      <c r="HV37" s="266"/>
      <c r="HW37" s="266"/>
      <c r="HX37" s="140"/>
      <c r="HY37" s="266"/>
      <c r="HZ37" s="266"/>
      <c r="IA37" s="266"/>
      <c r="IB37" s="140" t="s">
        <v>418</v>
      </c>
      <c r="IC37" s="140" t="s">
        <v>418</v>
      </c>
      <c r="ID37" s="266"/>
      <c r="IE37" s="140"/>
      <c r="IF37" s="266"/>
      <c r="IG37" s="171"/>
      <c r="IH37" s="171"/>
      <c r="II37" s="171" t="s">
        <v>417</v>
      </c>
      <c r="IJ37" s="266"/>
      <c r="IK37" s="266"/>
      <c r="IL37" s="266"/>
      <c r="IM37" s="266"/>
      <c r="IN37" s="140"/>
      <c r="IO37" s="266"/>
      <c r="IP37" s="266"/>
      <c r="IQ37" s="266"/>
      <c r="IR37" s="266"/>
      <c r="IS37" s="266"/>
      <c r="IT37" s="266"/>
      <c r="IU37" s="266"/>
      <c r="IV37" s="266"/>
      <c r="IW37" s="266"/>
      <c r="IX37" s="266"/>
      <c r="IY37" s="140"/>
      <c r="IZ37" s="171" t="s">
        <v>418</v>
      </c>
      <c r="JA37" s="140" t="s">
        <v>418</v>
      </c>
      <c r="JB37" s="140" t="s">
        <v>418</v>
      </c>
      <c r="JC37" s="171" t="s">
        <v>417</v>
      </c>
      <c r="JD37" s="140"/>
      <c r="JE37" s="140" t="s">
        <v>418</v>
      </c>
      <c r="JF37" s="140"/>
      <c r="JG37" s="266"/>
      <c r="JH37" s="266"/>
      <c r="JI37" s="266"/>
      <c r="JJ37" s="266"/>
      <c r="JK37" s="266"/>
      <c r="JL37" s="266"/>
      <c r="JM37" s="140"/>
      <c r="JN37" s="140"/>
      <c r="JO37" s="140"/>
      <c r="JP37" s="147"/>
      <c r="JQ37" s="266"/>
      <c r="JR37" s="140"/>
      <c r="JS37" s="171" t="s">
        <v>418</v>
      </c>
      <c r="JT37" s="147"/>
      <c r="JU37" s="171" t="s">
        <v>418</v>
      </c>
      <c r="JV37" s="171" t="s">
        <v>418</v>
      </c>
      <c r="JW37" s="171" t="s">
        <v>418</v>
      </c>
      <c r="JX37" s="140"/>
      <c r="JY37" s="266"/>
      <c r="JZ37" s="171" t="s">
        <v>418</v>
      </c>
      <c r="KA37" s="266"/>
      <c r="KB37" s="266"/>
      <c r="KC37" s="266"/>
      <c r="KD37" s="140"/>
      <c r="KE37" s="140"/>
      <c r="KF37" s="140" t="s">
        <v>417</v>
      </c>
      <c r="KG37" s="140"/>
      <c r="KH37" s="266"/>
      <c r="KI37" s="140" t="s">
        <v>417</v>
      </c>
      <c r="KJ37" s="147"/>
      <c r="KK37" s="266"/>
      <c r="KL37" s="266"/>
      <c r="KM37" s="171" t="s">
        <v>418</v>
      </c>
      <c r="KN37" s="266" t="s">
        <v>419</v>
      </c>
      <c r="KO37" s="266" t="s">
        <v>417</v>
      </c>
      <c r="KP37" s="266"/>
      <c r="KQ37" s="266"/>
      <c r="KR37" s="266"/>
      <c r="KS37" s="266"/>
      <c r="KT37" s="266"/>
      <c r="KU37" s="171" t="s">
        <v>418</v>
      </c>
      <c r="KV37" s="171"/>
      <c r="KW37" s="266"/>
      <c r="KX37" s="266"/>
      <c r="KY37" s="140" t="s">
        <v>418</v>
      </c>
      <c r="KZ37" s="266"/>
      <c r="LA37" s="266"/>
      <c r="LB37" s="266"/>
      <c r="LC37" s="266"/>
      <c r="LD37" s="171" t="s">
        <v>418</v>
      </c>
      <c r="LE37" s="140"/>
      <c r="LF37" s="140" t="s">
        <v>417</v>
      </c>
      <c r="LG37" s="266"/>
      <c r="LH37" s="140" t="s">
        <v>418</v>
      </c>
      <c r="LI37" s="266"/>
      <c r="LJ37" s="140"/>
      <c r="LK37" s="140" t="s">
        <v>419</v>
      </c>
      <c r="LL37" s="266"/>
      <c r="LM37" s="266"/>
      <c r="LN37" s="171" t="s">
        <v>417</v>
      </c>
      <c r="LO37" s="147"/>
      <c r="LP37" s="140" t="s">
        <v>417</v>
      </c>
      <c r="LQ37" s="171"/>
      <c r="LR37" s="140" t="s">
        <v>418</v>
      </c>
      <c r="LS37" s="171" t="s">
        <v>418</v>
      </c>
      <c r="LT37" s="140"/>
      <c r="LU37" s="266"/>
      <c r="LV37" s="140"/>
      <c r="LW37" s="266"/>
      <c r="LX37" s="266"/>
      <c r="LY37" s="171" t="s">
        <v>417</v>
      </c>
      <c r="LZ37" s="171"/>
      <c r="MA37" s="147"/>
      <c r="MB37" s="147"/>
      <c r="MC37" s="147"/>
      <c r="MD37" s="140" t="s">
        <v>417</v>
      </c>
      <c r="ME37" s="266"/>
      <c r="MF37" s="266" t="s">
        <v>419</v>
      </c>
      <c r="MG37" s="140"/>
      <c r="MH37" s="171" t="s">
        <v>418</v>
      </c>
      <c r="MI37" s="140" t="s">
        <v>417</v>
      </c>
      <c r="MJ37" s="266" t="s">
        <v>417</v>
      </c>
      <c r="MK37" s="266"/>
      <c r="ML37" s="147"/>
      <c r="MM37" s="147" t="s">
        <v>418</v>
      </c>
      <c r="MN37" s="147"/>
      <c r="MO37" s="171"/>
      <c r="MP37" s="171"/>
      <c r="MQ37" s="171" t="s">
        <v>418</v>
      </c>
      <c r="MR37" s="140"/>
      <c r="MS37" s="140" t="s">
        <v>417</v>
      </c>
      <c r="MT37" s="171"/>
      <c r="MU37" s="147" t="s">
        <v>418</v>
      </c>
      <c r="MV37" s="171"/>
      <c r="MW37" s="140" t="s">
        <v>417</v>
      </c>
      <c r="MX37" s="171" t="s">
        <v>418</v>
      </c>
      <c r="MY37" s="147" t="s">
        <v>418</v>
      </c>
      <c r="MZ37" s="171"/>
      <c r="NA37" s="171"/>
      <c r="NB37" s="266"/>
      <c r="NC37" s="266"/>
      <c r="ND37" s="266" t="s">
        <v>417</v>
      </c>
      <c r="NE37" s="171"/>
      <c r="NF37" s="171" t="s">
        <v>417</v>
      </c>
      <c r="NG37" s="266"/>
      <c r="NH37" s="266"/>
      <c r="NI37" s="266"/>
      <c r="NJ37" s="140" t="s">
        <v>417</v>
      </c>
      <c r="NK37" s="266"/>
      <c r="NL37" s="266"/>
      <c r="NM37" s="140"/>
      <c r="NN37" s="171"/>
      <c r="NO37" s="266"/>
      <c r="NP37" s="140" t="s">
        <v>417</v>
      </c>
      <c r="NQ37" s="171"/>
      <c r="NR37" s="171" t="s">
        <v>417</v>
      </c>
      <c r="NS37" s="140"/>
      <c r="NT37" s="140" t="s">
        <v>417</v>
      </c>
      <c r="NU37" s="266"/>
      <c r="NV37" s="140"/>
      <c r="NW37" s="171"/>
      <c r="NX37" s="266"/>
      <c r="NY37" s="140"/>
      <c r="NZ37" s="140" t="s">
        <v>417</v>
      </c>
      <c r="OA37" s="266"/>
      <c r="OC37" s="135">
        <f t="shared" si="1"/>
        <v>109</v>
      </c>
    </row>
    <row r="38" spans="1:413" s="122" customFormat="1" x14ac:dyDescent="0.15">
      <c r="A38" s="136" t="s">
        <v>424</v>
      </c>
      <c r="B38" s="136" t="s">
        <v>425</v>
      </c>
      <c r="C38" s="136"/>
      <c r="D38" s="136"/>
      <c r="E38" s="136" t="s">
        <v>417</v>
      </c>
      <c r="F38" s="136" t="s">
        <v>417</v>
      </c>
      <c r="G38" s="136" t="s">
        <v>417</v>
      </c>
      <c r="H38" s="136" t="s">
        <v>419</v>
      </c>
      <c r="I38" s="136"/>
      <c r="J38" s="136"/>
      <c r="K38" s="136"/>
      <c r="L38" s="136"/>
      <c r="M38" s="160"/>
      <c r="N38" s="136" t="s">
        <v>417</v>
      </c>
      <c r="O38" s="136"/>
      <c r="P38" s="136"/>
      <c r="Q38" s="143" t="s">
        <v>417</v>
      </c>
      <c r="R38" s="136"/>
      <c r="S38" s="136"/>
      <c r="T38" s="136"/>
      <c r="U38" s="136" t="s">
        <v>417</v>
      </c>
      <c r="W38" s="136"/>
      <c r="X38" s="143" t="s">
        <v>417</v>
      </c>
      <c r="Y38" s="136"/>
      <c r="Z38" s="136"/>
      <c r="AC38" s="136"/>
      <c r="AD38" s="136" t="s">
        <v>417</v>
      </c>
      <c r="AE38" s="136"/>
      <c r="AF38" s="136"/>
      <c r="AG38" s="136" t="s">
        <v>417</v>
      </c>
      <c r="AH38" s="136"/>
      <c r="AI38" s="157" t="s">
        <v>417</v>
      </c>
      <c r="AJ38" s="157"/>
      <c r="AK38" s="157"/>
      <c r="AL38" s="136" t="s">
        <v>417</v>
      </c>
      <c r="AM38" s="136"/>
      <c r="AN38" s="136"/>
      <c r="AO38" s="136"/>
      <c r="AP38" s="136"/>
      <c r="AQ38" s="136"/>
      <c r="AR38" s="136"/>
      <c r="AS38" s="136"/>
      <c r="AT38" s="136"/>
      <c r="AU38" s="157"/>
      <c r="AV38" s="136"/>
      <c r="AW38" s="136"/>
      <c r="AX38" s="136"/>
      <c r="AY38" s="136" t="s">
        <v>419</v>
      </c>
      <c r="AZ38" s="136"/>
      <c r="BA38" s="136"/>
      <c r="BB38" s="157"/>
      <c r="BC38" s="136"/>
      <c r="BD38" s="136" t="s">
        <v>417</v>
      </c>
      <c r="BE38" s="136"/>
      <c r="BF38" s="136"/>
      <c r="BG38" s="136" t="s">
        <v>419</v>
      </c>
      <c r="BH38" s="136" t="s">
        <v>417</v>
      </c>
      <c r="BI38" s="136"/>
      <c r="BJ38" s="136" t="s">
        <v>417</v>
      </c>
      <c r="BK38" s="143"/>
      <c r="BL38" s="136"/>
      <c r="BM38" s="143"/>
      <c r="BN38" s="143"/>
      <c r="BO38" s="143"/>
      <c r="BP38" s="157"/>
      <c r="BQ38" s="136" t="s">
        <v>417</v>
      </c>
      <c r="BS38" s="136"/>
      <c r="BT38" s="143"/>
      <c r="BU38" s="136" t="s">
        <v>417</v>
      </c>
      <c r="BV38" s="136" t="s">
        <v>417</v>
      </c>
      <c r="BW38" s="157"/>
      <c r="BX38" s="157" t="s">
        <v>417</v>
      </c>
      <c r="BY38" s="157"/>
      <c r="BZ38" s="136"/>
      <c r="CA38" s="136"/>
      <c r="CB38" s="136" t="s">
        <v>418</v>
      </c>
      <c r="CC38" s="136"/>
      <c r="CD38" s="143"/>
      <c r="CE38" s="136"/>
      <c r="CF38" s="136"/>
      <c r="CG38" s="136" t="s">
        <v>417</v>
      </c>
      <c r="CH38" s="136"/>
      <c r="CI38" s="136"/>
      <c r="CJ38" s="136"/>
      <c r="CK38" s="136" t="s">
        <v>417</v>
      </c>
      <c r="CL38" s="136"/>
      <c r="CM38" s="136" t="s">
        <v>417</v>
      </c>
      <c r="CN38" s="136"/>
      <c r="CO38" s="136"/>
      <c r="CP38" s="136"/>
      <c r="CQ38" s="136"/>
      <c r="CR38" s="157" t="s">
        <v>417</v>
      </c>
      <c r="CS38" s="157"/>
      <c r="CT38" s="136" t="s">
        <v>417</v>
      </c>
      <c r="CU38" s="136"/>
      <c r="CV38" s="136" t="s">
        <v>417</v>
      </c>
      <c r="CW38" s="136"/>
      <c r="CX38" s="136" t="s">
        <v>417</v>
      </c>
      <c r="CY38" s="136"/>
      <c r="CZ38" s="136"/>
      <c r="DA38" s="157"/>
      <c r="DB38" s="157"/>
      <c r="DC38" s="157"/>
      <c r="DD38" s="136" t="s">
        <v>418</v>
      </c>
      <c r="DE38" s="136"/>
      <c r="DF38" s="143" t="s">
        <v>418</v>
      </c>
      <c r="DG38" s="136"/>
      <c r="DH38" s="136"/>
      <c r="DI38" s="136"/>
      <c r="DJ38" s="136"/>
      <c r="DK38" s="143" t="s">
        <v>417</v>
      </c>
      <c r="DL38" s="136"/>
      <c r="DM38" s="143"/>
      <c r="DN38" s="136"/>
      <c r="DO38" s="136"/>
      <c r="DP38" s="143" t="s">
        <v>417</v>
      </c>
      <c r="DQ38" s="143"/>
      <c r="DR38" s="136"/>
      <c r="DS38" s="157"/>
      <c r="DT38" s="157"/>
      <c r="DU38" s="157"/>
      <c r="DV38" s="136" t="s">
        <v>418</v>
      </c>
      <c r="DW38" s="143"/>
      <c r="DX38" s="143" t="s">
        <v>418</v>
      </c>
      <c r="DY38" s="136" t="s">
        <v>419</v>
      </c>
      <c r="DZ38" s="136"/>
      <c r="EA38" s="136"/>
      <c r="EB38" s="157"/>
      <c r="EC38" s="157"/>
      <c r="ED38" s="143" t="s">
        <v>417</v>
      </c>
      <c r="EE38" s="143"/>
      <c r="EF38" s="143"/>
      <c r="EG38" s="143"/>
      <c r="EH38" s="143"/>
      <c r="EI38" s="143"/>
      <c r="EJ38" s="143"/>
      <c r="EK38" s="143"/>
      <c r="EL38" s="143" t="s">
        <v>418</v>
      </c>
      <c r="EM38" s="136"/>
      <c r="EN38" s="143" t="s">
        <v>417</v>
      </c>
      <c r="EO38" s="143"/>
      <c r="EP38" s="143" t="s">
        <v>417</v>
      </c>
      <c r="EQ38" s="143"/>
      <c r="ER38" s="143"/>
      <c r="ES38" s="143" t="s">
        <v>417</v>
      </c>
      <c r="ET38" s="143"/>
      <c r="EU38" s="143"/>
      <c r="EV38" s="143"/>
      <c r="EW38" s="143"/>
      <c r="EX38" s="143"/>
      <c r="EY38" s="143"/>
      <c r="EZ38" s="143"/>
      <c r="FA38" s="143" t="s">
        <v>417</v>
      </c>
      <c r="FB38" s="143" t="s">
        <v>417</v>
      </c>
      <c r="FC38" s="143" t="s">
        <v>418</v>
      </c>
      <c r="FD38" s="143" t="s">
        <v>418</v>
      </c>
      <c r="FE38" s="143"/>
      <c r="FF38" s="143" t="s">
        <v>417</v>
      </c>
      <c r="FG38" s="143"/>
      <c r="FH38" s="143"/>
      <c r="FI38" s="143" t="s">
        <v>417</v>
      </c>
      <c r="FJ38" s="143" t="s">
        <v>417</v>
      </c>
      <c r="FK38" s="143" t="s">
        <v>417</v>
      </c>
      <c r="FL38" s="143"/>
      <c r="FM38" s="143"/>
      <c r="FN38" s="143" t="s">
        <v>417</v>
      </c>
      <c r="FO38" s="143" t="s">
        <v>417</v>
      </c>
      <c r="FP38" s="136"/>
      <c r="FQ38" s="136"/>
      <c r="FR38" s="136"/>
      <c r="FS38" s="143"/>
      <c r="FT38" s="143"/>
      <c r="FU38" s="143"/>
      <c r="FV38" s="143"/>
      <c r="FW38" s="143"/>
      <c r="FX38" s="143" t="s">
        <v>417</v>
      </c>
      <c r="FY38" s="143"/>
      <c r="FZ38" s="143"/>
      <c r="GA38" s="136"/>
      <c r="GB38" s="136"/>
      <c r="GC38" s="136"/>
      <c r="GD38" s="136"/>
      <c r="GE38" s="210" t="s">
        <v>417</v>
      </c>
      <c r="GF38" s="210" t="s">
        <v>418</v>
      </c>
      <c r="GG38" s="136"/>
      <c r="GH38" s="143" t="s">
        <v>417</v>
      </c>
      <c r="GI38" s="143" t="s">
        <v>417</v>
      </c>
      <c r="GJ38" s="143"/>
      <c r="GK38" s="136"/>
      <c r="GL38" s="144"/>
      <c r="GM38" s="143" t="s">
        <v>418</v>
      </c>
      <c r="GN38" s="136" t="s">
        <v>419</v>
      </c>
      <c r="GO38" s="136"/>
      <c r="GP38" s="136"/>
      <c r="GQ38" s="136"/>
      <c r="GR38" s="136"/>
      <c r="GS38" s="136"/>
      <c r="GT38" s="136"/>
      <c r="GU38" s="143"/>
      <c r="GV38" s="136"/>
      <c r="GW38" s="136"/>
      <c r="GX38" s="136"/>
      <c r="GY38" s="136"/>
      <c r="GZ38" s="136"/>
      <c r="HA38" s="136"/>
      <c r="HB38" s="136" t="s">
        <v>417</v>
      </c>
      <c r="HC38" s="136"/>
      <c r="HD38" s="143" t="s">
        <v>418</v>
      </c>
      <c r="HE38" s="136"/>
      <c r="HF38" s="136"/>
      <c r="HG38" s="136"/>
      <c r="HH38" s="136"/>
      <c r="HI38" s="143"/>
      <c r="HJ38" s="136"/>
      <c r="HK38" s="136" t="s">
        <v>426</v>
      </c>
      <c r="HL38" s="136"/>
      <c r="HM38" s="143"/>
      <c r="HN38" s="143"/>
      <c r="HO38" s="143"/>
      <c r="HP38" s="136"/>
      <c r="HQ38" s="210"/>
      <c r="HR38" s="143"/>
      <c r="HS38" s="136"/>
      <c r="HT38" s="136"/>
      <c r="HU38" s="136"/>
      <c r="HV38" s="136"/>
      <c r="HW38" s="143" t="s">
        <v>418</v>
      </c>
      <c r="HX38" s="143"/>
      <c r="HY38" s="136"/>
      <c r="HZ38" s="136"/>
      <c r="IA38" s="136"/>
      <c r="IB38" s="143" t="s">
        <v>418</v>
      </c>
      <c r="IC38" s="143" t="s">
        <v>418</v>
      </c>
      <c r="ID38" s="136"/>
      <c r="IE38" s="143"/>
      <c r="IF38" s="136"/>
      <c r="IG38" s="210"/>
      <c r="IH38" s="210"/>
      <c r="II38" s="210" t="s">
        <v>417</v>
      </c>
      <c r="IJ38" s="136"/>
      <c r="IK38" s="136"/>
      <c r="IL38" s="136"/>
      <c r="IM38" s="136"/>
      <c r="IN38" s="143" t="s">
        <v>417</v>
      </c>
      <c r="IO38" s="136"/>
      <c r="IP38" s="136"/>
      <c r="IQ38" s="136"/>
      <c r="IR38" s="136"/>
      <c r="IS38" s="136"/>
      <c r="IT38" s="136"/>
      <c r="IU38" s="136"/>
      <c r="IV38" s="136"/>
      <c r="IW38" s="136"/>
      <c r="IX38" s="136"/>
      <c r="IY38" s="143"/>
      <c r="IZ38" s="210" t="s">
        <v>418</v>
      </c>
      <c r="JA38" s="143"/>
      <c r="JB38" s="143" t="s">
        <v>418</v>
      </c>
      <c r="JC38" s="210" t="s">
        <v>417</v>
      </c>
      <c r="JD38" s="143"/>
      <c r="JE38" s="143" t="s">
        <v>418</v>
      </c>
      <c r="JF38" s="143"/>
      <c r="JG38" s="136"/>
      <c r="JH38" s="136"/>
      <c r="JI38" s="136"/>
      <c r="JJ38" s="136"/>
      <c r="JK38" s="136"/>
      <c r="JL38" s="136"/>
      <c r="JM38" s="143"/>
      <c r="JN38" s="143" t="s">
        <v>417</v>
      </c>
      <c r="JO38" s="143"/>
      <c r="JP38" s="157"/>
      <c r="JQ38" s="136"/>
      <c r="JR38" s="143" t="s">
        <v>417</v>
      </c>
      <c r="JS38" s="210" t="s">
        <v>418</v>
      </c>
      <c r="JT38" s="157"/>
      <c r="JU38" s="210" t="s">
        <v>418</v>
      </c>
      <c r="JV38" s="210" t="s">
        <v>418</v>
      </c>
      <c r="JW38" s="210" t="s">
        <v>418</v>
      </c>
      <c r="JX38" s="143"/>
      <c r="JY38" s="136"/>
      <c r="JZ38" s="210" t="s">
        <v>418</v>
      </c>
      <c r="KA38" s="136"/>
      <c r="KB38" s="136"/>
      <c r="KC38" s="136"/>
      <c r="KD38" s="143" t="s">
        <v>417</v>
      </c>
      <c r="KE38" s="143"/>
      <c r="KF38" s="143" t="s">
        <v>417</v>
      </c>
      <c r="KG38" s="143"/>
      <c r="KH38" s="143" t="s">
        <v>417</v>
      </c>
      <c r="KI38" s="143" t="s">
        <v>417</v>
      </c>
      <c r="KJ38" s="157"/>
      <c r="KK38" s="136"/>
      <c r="KL38" s="136"/>
      <c r="KM38" s="210" t="s">
        <v>418</v>
      </c>
      <c r="KN38" s="136" t="s">
        <v>419</v>
      </c>
      <c r="KO38" s="136" t="s">
        <v>417</v>
      </c>
      <c r="KP38" s="136"/>
      <c r="KQ38" s="136"/>
      <c r="KR38" s="136"/>
      <c r="KS38" s="136"/>
      <c r="KT38" s="136"/>
      <c r="KU38" s="210" t="s">
        <v>418</v>
      </c>
      <c r="KV38" s="210"/>
      <c r="KW38" s="136"/>
      <c r="KX38" s="136"/>
      <c r="KY38" s="143" t="s">
        <v>417</v>
      </c>
      <c r="LA38" s="136"/>
      <c r="LB38" s="136"/>
      <c r="LC38" s="136"/>
      <c r="LD38" s="210" t="s">
        <v>418</v>
      </c>
      <c r="LE38" s="143" t="s">
        <v>417</v>
      </c>
      <c r="LF38" s="143" t="s">
        <v>417</v>
      </c>
      <c r="LG38" s="136"/>
      <c r="LH38" s="143" t="s">
        <v>418</v>
      </c>
      <c r="LI38" s="136"/>
      <c r="LJ38" s="143"/>
      <c r="LK38" s="143" t="s">
        <v>419</v>
      </c>
      <c r="LL38" s="136"/>
      <c r="LM38" s="136"/>
      <c r="LN38" s="210" t="s">
        <v>417</v>
      </c>
      <c r="LO38" s="157" t="s">
        <v>418</v>
      </c>
      <c r="LP38" s="143" t="s">
        <v>417</v>
      </c>
      <c r="LQ38" s="210"/>
      <c r="LR38" s="143"/>
      <c r="LS38" s="210" t="s">
        <v>418</v>
      </c>
      <c r="LT38" s="143" t="s">
        <v>417</v>
      </c>
      <c r="LU38" s="136"/>
      <c r="LV38" s="143" t="s">
        <v>417</v>
      </c>
      <c r="LW38" s="136"/>
      <c r="LX38" s="136"/>
      <c r="LY38" s="210" t="s">
        <v>417</v>
      </c>
      <c r="LZ38" s="210"/>
      <c r="MA38" s="157"/>
      <c r="MB38" s="157"/>
      <c r="MC38" s="157"/>
      <c r="MD38" s="143" t="s">
        <v>417</v>
      </c>
      <c r="ME38" s="136"/>
      <c r="MF38" s="136" t="s">
        <v>419</v>
      </c>
      <c r="MG38" s="143" t="s">
        <v>427</v>
      </c>
      <c r="MH38" s="210" t="s">
        <v>418</v>
      </c>
      <c r="MI38" s="143"/>
      <c r="MJ38" s="136" t="s">
        <v>417</v>
      </c>
      <c r="MK38" s="136"/>
      <c r="ML38" s="136"/>
      <c r="MM38" s="136"/>
      <c r="MN38" s="136"/>
      <c r="MO38" s="210"/>
      <c r="MP38" s="210"/>
      <c r="MQ38" s="210" t="s">
        <v>418</v>
      </c>
      <c r="MR38" s="143" t="s">
        <v>418</v>
      </c>
      <c r="MS38" s="143"/>
      <c r="MT38" s="210"/>
      <c r="MU38" s="136"/>
      <c r="MV38" s="210"/>
      <c r="MW38" s="143" t="s">
        <v>417</v>
      </c>
      <c r="MX38" s="210" t="s">
        <v>418</v>
      </c>
      <c r="MY38" s="157" t="s">
        <v>418</v>
      </c>
      <c r="MZ38" s="210" t="s">
        <v>417</v>
      </c>
      <c r="NA38" s="210" t="s">
        <v>418</v>
      </c>
      <c r="NB38" s="136"/>
      <c r="NC38" s="136"/>
      <c r="ND38" s="136" t="s">
        <v>417</v>
      </c>
      <c r="NE38" s="210" t="s">
        <v>418</v>
      </c>
      <c r="NF38" s="210" t="s">
        <v>417</v>
      </c>
      <c r="NG38" s="136"/>
      <c r="NH38" s="136"/>
      <c r="NI38" s="136"/>
      <c r="NJ38" s="143" t="s">
        <v>417</v>
      </c>
      <c r="NK38" s="136"/>
      <c r="NL38" s="136"/>
      <c r="NM38" s="143"/>
      <c r="NN38" s="210" t="s">
        <v>418</v>
      </c>
      <c r="NO38" s="136"/>
      <c r="NP38" s="143" t="s">
        <v>417</v>
      </c>
      <c r="NQ38" s="210"/>
      <c r="NR38" s="210" t="s">
        <v>417</v>
      </c>
      <c r="NS38" s="143"/>
      <c r="NT38" s="143" t="s">
        <v>417</v>
      </c>
      <c r="NU38" s="136"/>
      <c r="NV38" s="143"/>
      <c r="NW38" s="210" t="s">
        <v>418</v>
      </c>
      <c r="NX38" s="136"/>
      <c r="NY38" s="143"/>
      <c r="NZ38" s="143" t="s">
        <v>417</v>
      </c>
      <c r="OA38" s="136" t="s">
        <v>417</v>
      </c>
      <c r="OB38" s="137"/>
      <c r="OC38" s="138">
        <f t="shared" si="1"/>
        <v>121</v>
      </c>
      <c r="OD38" s="121"/>
      <c r="OE38" s="121"/>
      <c r="OF38" s="121"/>
      <c r="OG38" s="121"/>
      <c r="OH38" s="121"/>
      <c r="OI38" s="121"/>
      <c r="OJ38" s="121"/>
      <c r="OK38" s="121"/>
      <c r="OL38" s="121"/>
      <c r="OM38" s="121"/>
      <c r="ON38" s="121"/>
      <c r="OO38" s="121"/>
      <c r="OP38" s="121"/>
      <c r="OQ38" s="121"/>
      <c r="OR38" s="121"/>
      <c r="OS38" s="121"/>
      <c r="OT38" s="121"/>
      <c r="OU38" s="121"/>
      <c r="OV38" s="121"/>
      <c r="OW38" s="121"/>
    </row>
    <row r="39" spans="1:413" s="122" customFormat="1" x14ac:dyDescent="0.15">
      <c r="A39" s="136"/>
      <c r="B39" s="136" t="s">
        <v>428</v>
      </c>
      <c r="C39" s="136"/>
      <c r="D39" s="136"/>
      <c r="E39" s="136"/>
      <c r="F39" s="136" t="s">
        <v>417</v>
      </c>
      <c r="G39" s="136" t="s">
        <v>417</v>
      </c>
      <c r="H39" s="136" t="s">
        <v>419</v>
      </c>
      <c r="I39" s="136"/>
      <c r="J39" s="136"/>
      <c r="K39" s="136"/>
      <c r="L39" s="136"/>
      <c r="M39" s="160"/>
      <c r="N39" s="136" t="s">
        <v>417</v>
      </c>
      <c r="O39" s="136"/>
      <c r="P39" s="136"/>
      <c r="Q39" s="143"/>
      <c r="R39" s="136"/>
      <c r="S39" s="136"/>
      <c r="T39" s="136"/>
      <c r="U39" s="136" t="s">
        <v>417</v>
      </c>
      <c r="W39" s="136"/>
      <c r="X39" s="143" t="s">
        <v>417</v>
      </c>
      <c r="Y39" s="136"/>
      <c r="Z39" s="136"/>
      <c r="AC39" s="136"/>
      <c r="AD39" s="136"/>
      <c r="AE39" s="136"/>
      <c r="AF39" s="136"/>
      <c r="AG39" s="136" t="s">
        <v>417</v>
      </c>
      <c r="AH39" s="136"/>
      <c r="AI39" s="157"/>
      <c r="AJ39" s="157"/>
      <c r="AK39" s="157"/>
      <c r="AL39" s="136" t="s">
        <v>417</v>
      </c>
      <c r="AM39" s="136"/>
      <c r="AN39" s="136"/>
      <c r="AO39" s="136"/>
      <c r="AP39" s="136"/>
      <c r="AQ39" s="136"/>
      <c r="AR39" s="136"/>
      <c r="AS39" s="136"/>
      <c r="AT39" s="136"/>
      <c r="AU39" s="157"/>
      <c r="AV39" s="136"/>
      <c r="AW39" s="136"/>
      <c r="AX39" s="136"/>
      <c r="AY39" s="136" t="s">
        <v>419</v>
      </c>
      <c r="AZ39" s="136"/>
      <c r="BA39" s="136"/>
      <c r="BB39" s="157"/>
      <c r="BC39" s="136"/>
      <c r="BD39" s="136" t="s">
        <v>417</v>
      </c>
      <c r="BE39" s="136"/>
      <c r="BF39" s="136"/>
      <c r="BG39" s="136" t="s">
        <v>419</v>
      </c>
      <c r="BH39" s="136" t="s">
        <v>417</v>
      </c>
      <c r="BI39" s="136"/>
      <c r="BJ39" s="136" t="s">
        <v>417</v>
      </c>
      <c r="BK39" s="143"/>
      <c r="BL39" s="136"/>
      <c r="BM39" s="143"/>
      <c r="BN39" s="143"/>
      <c r="BO39" s="143"/>
      <c r="BP39" s="157"/>
      <c r="BQ39" s="136" t="s">
        <v>417</v>
      </c>
      <c r="BS39" s="136"/>
      <c r="BT39" s="143"/>
      <c r="BU39" s="136" t="s">
        <v>417</v>
      </c>
      <c r="BV39" s="136" t="s">
        <v>417</v>
      </c>
      <c r="BW39" s="157"/>
      <c r="BX39" s="157" t="s">
        <v>417</v>
      </c>
      <c r="BY39" s="157"/>
      <c r="BZ39" s="136"/>
      <c r="CA39" s="136"/>
      <c r="CB39" s="136" t="s">
        <v>418</v>
      </c>
      <c r="CC39" s="136"/>
      <c r="CD39" s="143"/>
      <c r="CE39" s="136"/>
      <c r="CF39" s="136"/>
      <c r="CG39" s="136" t="s">
        <v>417</v>
      </c>
      <c r="CH39" s="136"/>
      <c r="CI39" s="136"/>
      <c r="CJ39" s="136"/>
      <c r="CK39" s="136" t="s">
        <v>417</v>
      </c>
      <c r="CL39" s="136"/>
      <c r="CM39" s="136" t="s">
        <v>417</v>
      </c>
      <c r="CN39" s="136"/>
      <c r="CO39" s="136"/>
      <c r="CP39" s="136"/>
      <c r="CQ39" s="136"/>
      <c r="CR39" s="157" t="s">
        <v>417</v>
      </c>
      <c r="CS39" s="157"/>
      <c r="CT39" s="136" t="s">
        <v>417</v>
      </c>
      <c r="CU39" s="136"/>
      <c r="CV39" s="136" t="s">
        <v>417</v>
      </c>
      <c r="CW39" s="136"/>
      <c r="CX39" s="136" t="s">
        <v>417</v>
      </c>
      <c r="CY39" s="136"/>
      <c r="CZ39" s="136"/>
      <c r="DA39" s="157"/>
      <c r="DB39" s="157"/>
      <c r="DC39" s="157"/>
      <c r="DD39" s="136" t="s">
        <v>418</v>
      </c>
      <c r="DE39" s="136"/>
      <c r="DF39" s="143" t="s">
        <v>418</v>
      </c>
      <c r="DG39" s="136"/>
      <c r="DH39" s="136"/>
      <c r="DI39" s="136"/>
      <c r="DJ39" s="136"/>
      <c r="DK39" s="143" t="s">
        <v>417</v>
      </c>
      <c r="DL39" s="136"/>
      <c r="DM39" s="143"/>
      <c r="DN39" s="136"/>
      <c r="DO39" s="136"/>
      <c r="DP39" s="143" t="s">
        <v>417</v>
      </c>
      <c r="DQ39" s="143"/>
      <c r="DR39" s="136"/>
      <c r="DS39" s="157"/>
      <c r="DT39" s="157"/>
      <c r="DU39" s="157"/>
      <c r="DV39" s="136" t="s">
        <v>418</v>
      </c>
      <c r="DW39" s="143"/>
      <c r="DX39" s="143" t="s">
        <v>418</v>
      </c>
      <c r="DY39" s="136" t="s">
        <v>419</v>
      </c>
      <c r="DZ39" s="136"/>
      <c r="EA39" s="136"/>
      <c r="EB39" s="157"/>
      <c r="EC39" s="157"/>
      <c r="ED39" s="143" t="s">
        <v>417</v>
      </c>
      <c r="EE39" s="143"/>
      <c r="EF39" s="143"/>
      <c r="EG39" s="143"/>
      <c r="EH39" s="143"/>
      <c r="EI39" s="143"/>
      <c r="EJ39" s="143"/>
      <c r="EK39" s="143"/>
      <c r="EL39" s="143" t="s">
        <v>418</v>
      </c>
      <c r="EM39" s="136"/>
      <c r="EN39" s="143" t="s">
        <v>417</v>
      </c>
      <c r="EO39" s="143"/>
      <c r="EP39" s="143" t="s">
        <v>417</v>
      </c>
      <c r="EQ39" s="143"/>
      <c r="ER39" s="143"/>
      <c r="ES39" s="143" t="s">
        <v>417</v>
      </c>
      <c r="ET39" s="143"/>
      <c r="EU39" s="143"/>
      <c r="EV39" s="143"/>
      <c r="EW39" s="143"/>
      <c r="EX39" s="143"/>
      <c r="EY39" s="143"/>
      <c r="EZ39" s="143"/>
      <c r="FA39" s="143" t="s">
        <v>417</v>
      </c>
      <c r="FB39" s="143" t="s">
        <v>417</v>
      </c>
      <c r="FC39" s="143" t="s">
        <v>418</v>
      </c>
      <c r="FD39" s="143" t="s">
        <v>418</v>
      </c>
      <c r="FE39" s="143"/>
      <c r="FF39" s="143" t="s">
        <v>417</v>
      </c>
      <c r="FG39" s="143"/>
      <c r="FH39" s="143"/>
      <c r="FI39" s="143" t="s">
        <v>417</v>
      </c>
      <c r="FJ39" s="143" t="s">
        <v>417</v>
      </c>
      <c r="FK39" s="143" t="s">
        <v>417</v>
      </c>
      <c r="FL39" s="143"/>
      <c r="FM39" s="143"/>
      <c r="FN39" s="143" t="s">
        <v>417</v>
      </c>
      <c r="FO39" s="143" t="s">
        <v>417</v>
      </c>
      <c r="FP39" s="136"/>
      <c r="FQ39" s="136"/>
      <c r="FR39" s="136"/>
      <c r="FS39" s="143"/>
      <c r="FT39" s="143"/>
      <c r="FU39" s="143"/>
      <c r="FV39" s="143"/>
      <c r="FW39" s="143"/>
      <c r="FX39" s="143" t="s">
        <v>417</v>
      </c>
      <c r="FY39" s="143"/>
      <c r="FZ39" s="143"/>
      <c r="GA39" s="136"/>
      <c r="GB39" s="136"/>
      <c r="GC39" s="136"/>
      <c r="GD39" s="136"/>
      <c r="GE39" s="210" t="s">
        <v>417</v>
      </c>
      <c r="GF39" s="210" t="s">
        <v>418</v>
      </c>
      <c r="GG39" s="136"/>
      <c r="GH39" s="143" t="s">
        <v>417</v>
      </c>
      <c r="GI39" s="143" t="s">
        <v>417</v>
      </c>
      <c r="GJ39" s="143"/>
      <c r="GK39" s="136"/>
      <c r="GL39" s="144"/>
      <c r="GM39" s="143" t="s">
        <v>418</v>
      </c>
      <c r="GN39" s="136" t="s">
        <v>419</v>
      </c>
      <c r="GO39" s="136"/>
      <c r="GP39" s="136"/>
      <c r="GQ39" s="136"/>
      <c r="GR39" s="136"/>
      <c r="GS39" s="136"/>
      <c r="GT39" s="136"/>
      <c r="GU39" s="143"/>
      <c r="GV39" s="136"/>
      <c r="GW39" s="136"/>
      <c r="GX39" s="136"/>
      <c r="GY39" s="136"/>
      <c r="GZ39" s="136"/>
      <c r="HA39" s="136"/>
      <c r="HB39" s="136" t="s">
        <v>417</v>
      </c>
      <c r="HC39" s="136"/>
      <c r="HD39" s="143" t="s">
        <v>418</v>
      </c>
      <c r="HE39" s="136"/>
      <c r="HF39" s="136"/>
      <c r="HG39" s="136"/>
      <c r="HH39" s="136"/>
      <c r="HI39" s="143"/>
      <c r="HJ39" s="136"/>
      <c r="HK39" s="136" t="s">
        <v>728</v>
      </c>
      <c r="HL39" s="136"/>
      <c r="HM39" s="143"/>
      <c r="HN39" s="143"/>
      <c r="HO39" s="143"/>
      <c r="HP39" s="136"/>
      <c r="HQ39" s="210"/>
      <c r="HR39" s="143"/>
      <c r="HS39" s="136"/>
      <c r="HT39" s="136"/>
      <c r="HU39" s="136"/>
      <c r="HV39" s="136"/>
      <c r="HW39" s="143" t="s">
        <v>418</v>
      </c>
      <c r="HX39" s="143"/>
      <c r="HY39" s="136"/>
      <c r="HZ39" s="136"/>
      <c r="IA39" s="136"/>
      <c r="IB39" s="143" t="s">
        <v>418</v>
      </c>
      <c r="IC39" s="143" t="s">
        <v>418</v>
      </c>
      <c r="ID39" s="136"/>
      <c r="IE39" s="143"/>
      <c r="IF39" s="136"/>
      <c r="IG39" s="210"/>
      <c r="IH39" s="210"/>
      <c r="II39" s="210" t="s">
        <v>417</v>
      </c>
      <c r="IJ39" s="136"/>
      <c r="IK39" s="136"/>
      <c r="IL39" s="136"/>
      <c r="IM39" s="136"/>
      <c r="IN39" s="143" t="s">
        <v>417</v>
      </c>
      <c r="IO39" s="136"/>
      <c r="IP39" s="136"/>
      <c r="IQ39" s="136"/>
      <c r="IR39" s="136"/>
      <c r="IS39" s="136"/>
      <c r="IT39" s="136"/>
      <c r="IU39" s="136"/>
      <c r="IV39" s="136"/>
      <c r="IW39" s="136"/>
      <c r="IX39" s="136"/>
      <c r="IY39" s="143"/>
      <c r="IZ39" s="210" t="s">
        <v>418</v>
      </c>
      <c r="JA39" s="143"/>
      <c r="JB39" s="143" t="s">
        <v>418</v>
      </c>
      <c r="JC39" s="210" t="s">
        <v>417</v>
      </c>
      <c r="JD39" s="143"/>
      <c r="JE39" s="143" t="s">
        <v>418</v>
      </c>
      <c r="JF39" s="143"/>
      <c r="JG39" s="136"/>
      <c r="JH39" s="136"/>
      <c r="JI39" s="136"/>
      <c r="JJ39" s="136"/>
      <c r="JK39" s="136"/>
      <c r="JL39" s="136"/>
      <c r="JM39" s="143"/>
      <c r="JN39" s="143" t="s">
        <v>417</v>
      </c>
      <c r="JO39" s="143"/>
      <c r="JP39" s="157"/>
      <c r="JQ39" s="136"/>
      <c r="JR39" s="143" t="s">
        <v>417</v>
      </c>
      <c r="JS39" s="210" t="s">
        <v>418</v>
      </c>
      <c r="JT39" s="157"/>
      <c r="JU39" s="210" t="s">
        <v>418</v>
      </c>
      <c r="JV39" s="210" t="s">
        <v>418</v>
      </c>
      <c r="JW39" s="210" t="s">
        <v>418</v>
      </c>
      <c r="JX39" s="143"/>
      <c r="JY39" s="136"/>
      <c r="JZ39" s="210" t="s">
        <v>418</v>
      </c>
      <c r="KA39" s="136"/>
      <c r="KB39" s="136"/>
      <c r="KC39" s="136"/>
      <c r="KD39" s="143" t="s">
        <v>417</v>
      </c>
      <c r="KE39" s="143"/>
      <c r="KF39" s="143" t="s">
        <v>417</v>
      </c>
      <c r="KG39" s="143"/>
      <c r="KH39" s="136"/>
      <c r="KI39" s="143" t="s">
        <v>417</v>
      </c>
      <c r="KJ39" s="157"/>
      <c r="KK39" s="136"/>
      <c r="KL39" s="136"/>
      <c r="KM39" s="210" t="s">
        <v>418</v>
      </c>
      <c r="KN39" s="136" t="s">
        <v>419</v>
      </c>
      <c r="KO39" s="136" t="s">
        <v>417</v>
      </c>
      <c r="KP39" s="136"/>
      <c r="KQ39" s="136"/>
      <c r="KR39" s="136"/>
      <c r="KS39" s="136"/>
      <c r="KT39" s="136"/>
      <c r="KU39" s="210" t="s">
        <v>418</v>
      </c>
      <c r="KV39" s="210"/>
      <c r="KW39" s="136"/>
      <c r="KX39" s="136"/>
      <c r="KY39" s="143"/>
      <c r="LA39" s="136"/>
      <c r="LB39" s="136"/>
      <c r="LC39" s="136"/>
      <c r="LD39" s="210" t="s">
        <v>418</v>
      </c>
      <c r="LE39" s="143" t="s">
        <v>417</v>
      </c>
      <c r="LF39" s="143" t="s">
        <v>417</v>
      </c>
      <c r="LG39" s="136"/>
      <c r="LH39" s="143" t="s">
        <v>418</v>
      </c>
      <c r="LI39" s="136"/>
      <c r="LJ39" s="143"/>
      <c r="LK39" s="143" t="s">
        <v>419</v>
      </c>
      <c r="LL39" s="136"/>
      <c r="LM39" s="136"/>
      <c r="LN39" s="210" t="s">
        <v>417</v>
      </c>
      <c r="LO39" s="157"/>
      <c r="LP39" s="143" t="s">
        <v>417</v>
      </c>
      <c r="LQ39" s="210"/>
      <c r="LR39" s="143"/>
      <c r="LS39" s="210" t="s">
        <v>418</v>
      </c>
      <c r="LT39" s="143"/>
      <c r="LU39" s="136"/>
      <c r="LV39" s="143" t="s">
        <v>417</v>
      </c>
      <c r="LW39" s="136"/>
      <c r="LX39" s="136"/>
      <c r="LY39" s="210"/>
      <c r="LZ39" s="210"/>
      <c r="MA39" s="157"/>
      <c r="MB39" s="157"/>
      <c r="MC39" s="157"/>
      <c r="MD39" s="143" t="s">
        <v>417</v>
      </c>
      <c r="ME39" s="136"/>
      <c r="MF39" s="136" t="s">
        <v>419</v>
      </c>
      <c r="MG39" s="143"/>
      <c r="MH39" s="210" t="s">
        <v>418</v>
      </c>
      <c r="MI39" s="143"/>
      <c r="MJ39" s="136" t="s">
        <v>417</v>
      </c>
      <c r="MK39" s="136"/>
      <c r="ML39" s="136"/>
      <c r="MM39" s="136"/>
      <c r="MN39" s="136"/>
      <c r="MO39" s="210"/>
      <c r="MP39" s="210"/>
      <c r="MQ39" s="210" t="s">
        <v>418</v>
      </c>
      <c r="MR39" s="143"/>
      <c r="MS39" s="143"/>
      <c r="MT39" s="210"/>
      <c r="MU39" s="136"/>
      <c r="MV39" s="210"/>
      <c r="MW39" s="143" t="s">
        <v>417</v>
      </c>
      <c r="MX39" s="210" t="s">
        <v>418</v>
      </c>
      <c r="MY39" s="157" t="s">
        <v>418</v>
      </c>
      <c r="MZ39" s="210" t="s">
        <v>417</v>
      </c>
      <c r="NA39" s="210" t="s">
        <v>418</v>
      </c>
      <c r="NB39" s="136"/>
      <c r="NC39" s="136"/>
      <c r="ND39" s="136" t="s">
        <v>417</v>
      </c>
      <c r="NE39" s="210" t="s">
        <v>418</v>
      </c>
      <c r="NF39" s="210" t="s">
        <v>417</v>
      </c>
      <c r="NG39" s="136"/>
      <c r="NH39" s="136"/>
      <c r="NI39" s="136"/>
      <c r="NJ39" s="143" t="s">
        <v>417</v>
      </c>
      <c r="NK39" s="136"/>
      <c r="NL39" s="136"/>
      <c r="NM39" s="143"/>
      <c r="NN39" s="210" t="s">
        <v>418</v>
      </c>
      <c r="NO39" s="136"/>
      <c r="NP39" s="143" t="s">
        <v>417</v>
      </c>
      <c r="NQ39" s="210"/>
      <c r="NR39" s="210" t="s">
        <v>417</v>
      </c>
      <c r="NS39" s="143"/>
      <c r="NT39" s="143" t="s">
        <v>417</v>
      </c>
      <c r="NU39" s="136"/>
      <c r="NV39" s="143"/>
      <c r="NW39" s="210" t="s">
        <v>418</v>
      </c>
      <c r="NX39" s="136"/>
      <c r="NY39" s="143"/>
      <c r="NZ39" s="143" t="s">
        <v>417</v>
      </c>
      <c r="OA39" s="136" t="s">
        <v>417</v>
      </c>
      <c r="OB39" s="137"/>
      <c r="OC39" s="138">
        <f t="shared" si="1"/>
        <v>110</v>
      </c>
      <c r="OD39" s="121"/>
      <c r="OE39" s="121"/>
      <c r="OF39" s="121"/>
      <c r="OG39" s="121"/>
      <c r="OH39" s="121"/>
      <c r="OI39" s="121"/>
      <c r="OJ39" s="121"/>
      <c r="OK39" s="121"/>
      <c r="OL39" s="121"/>
      <c r="OM39" s="121"/>
      <c r="ON39" s="121"/>
      <c r="OO39" s="121"/>
      <c r="OP39" s="121"/>
      <c r="OQ39" s="121"/>
      <c r="OR39" s="121"/>
      <c r="OS39" s="121"/>
      <c r="OT39" s="121"/>
      <c r="OU39" s="121"/>
      <c r="OV39" s="121"/>
      <c r="OW39" s="121"/>
    </row>
    <row r="40" spans="1:413" x14ac:dyDescent="0.15">
      <c r="A40" s="266" t="s">
        <v>429</v>
      </c>
      <c r="B40" s="266" t="s">
        <v>430</v>
      </c>
      <c r="C40" s="266"/>
      <c r="D40" s="266"/>
      <c r="E40" s="266"/>
      <c r="F40" s="266" t="s">
        <v>417</v>
      </c>
      <c r="G40" s="266" t="s">
        <v>417</v>
      </c>
      <c r="H40" s="266" t="s">
        <v>419</v>
      </c>
      <c r="I40" s="266"/>
      <c r="J40" s="266" t="s">
        <v>417</v>
      </c>
      <c r="K40" s="266" t="s">
        <v>417</v>
      </c>
      <c r="L40" s="266"/>
      <c r="M40" s="14"/>
      <c r="N40" s="266"/>
      <c r="O40" s="266"/>
      <c r="P40" s="266"/>
      <c r="Q40" s="140"/>
      <c r="R40" s="266"/>
      <c r="S40" s="266" t="s">
        <v>417</v>
      </c>
      <c r="T40" s="266"/>
      <c r="U40" s="266" t="s">
        <v>417</v>
      </c>
      <c r="V40" s="266"/>
      <c r="W40" s="266"/>
      <c r="X40" s="140" t="s">
        <v>417</v>
      </c>
      <c r="Y40" s="266"/>
      <c r="Z40" s="266" t="s">
        <v>417</v>
      </c>
      <c r="AA40" s="266"/>
      <c r="AB40" s="266"/>
      <c r="AC40" s="266"/>
      <c r="AD40" s="266" t="s">
        <v>417</v>
      </c>
      <c r="AE40" s="266"/>
      <c r="AF40" s="266"/>
      <c r="AG40" s="266" t="s">
        <v>417</v>
      </c>
      <c r="AH40" s="266"/>
      <c r="AI40" s="147"/>
      <c r="AJ40" s="147"/>
      <c r="AK40" s="147"/>
      <c r="AL40" s="266" t="s">
        <v>417</v>
      </c>
      <c r="AM40" s="266"/>
      <c r="AN40" s="266"/>
      <c r="AO40" s="266"/>
      <c r="AP40" s="266"/>
      <c r="AQ40" s="266"/>
      <c r="AR40" s="266"/>
      <c r="AS40" s="266"/>
      <c r="AT40" s="266"/>
      <c r="AU40" s="147"/>
      <c r="AV40" s="266"/>
      <c r="AW40" s="266"/>
      <c r="AX40" s="266"/>
      <c r="AY40" s="266" t="s">
        <v>419</v>
      </c>
      <c r="AZ40" s="266"/>
      <c r="BA40" s="266"/>
      <c r="BB40" s="147"/>
      <c r="BC40" s="266"/>
      <c r="BD40" s="266" t="s">
        <v>417</v>
      </c>
      <c r="BE40" s="266"/>
      <c r="BF40" s="266"/>
      <c r="BG40" s="266"/>
      <c r="BH40" s="266"/>
      <c r="BI40" s="266" t="s">
        <v>417</v>
      </c>
      <c r="BJ40" s="266" t="s">
        <v>417</v>
      </c>
      <c r="BK40" s="140" t="s">
        <v>417</v>
      </c>
      <c r="BL40" s="266"/>
      <c r="BP40" s="147"/>
      <c r="BQ40" s="266" t="s">
        <v>417</v>
      </c>
      <c r="BR40" s="266"/>
      <c r="BS40" s="266"/>
      <c r="BT40" s="140"/>
      <c r="BU40" s="266" t="s">
        <v>417</v>
      </c>
      <c r="BV40" s="266" t="s">
        <v>417</v>
      </c>
      <c r="BW40" s="147" t="s">
        <v>417</v>
      </c>
      <c r="BX40" s="147"/>
      <c r="BY40" s="147"/>
      <c r="BZ40" s="266"/>
      <c r="CA40" s="266"/>
      <c r="CB40" s="266"/>
      <c r="CC40" s="266"/>
      <c r="CE40" s="266"/>
      <c r="CF40" s="266"/>
      <c r="CG40" s="266" t="s">
        <v>417</v>
      </c>
      <c r="CH40" s="266" t="s">
        <v>417</v>
      </c>
      <c r="CI40" s="266"/>
      <c r="CJ40" s="266"/>
      <c r="CK40" s="266" t="s">
        <v>417</v>
      </c>
      <c r="CL40" s="266"/>
      <c r="CM40" s="266" t="s">
        <v>417</v>
      </c>
      <c r="CN40" s="266" t="s">
        <v>418</v>
      </c>
      <c r="CO40" s="266"/>
      <c r="CP40" s="266"/>
      <c r="CQ40" s="266"/>
      <c r="CR40" s="147" t="s">
        <v>418</v>
      </c>
      <c r="CS40" s="147"/>
      <c r="CT40" s="266" t="s">
        <v>417</v>
      </c>
      <c r="CU40" s="266" t="s">
        <v>417</v>
      </c>
      <c r="CV40" s="266" t="s">
        <v>417</v>
      </c>
      <c r="CW40" s="266"/>
      <c r="CX40" s="266" t="s">
        <v>417</v>
      </c>
      <c r="CY40" s="266"/>
      <c r="CZ40" s="266"/>
      <c r="DA40" s="147" t="s">
        <v>417</v>
      </c>
      <c r="DB40" s="147"/>
      <c r="DC40" s="147" t="s">
        <v>418</v>
      </c>
      <c r="DD40" s="266" t="s">
        <v>418</v>
      </c>
      <c r="DE40" s="266"/>
      <c r="DF40" s="140" t="s">
        <v>418</v>
      </c>
      <c r="DG40" s="266"/>
      <c r="DH40" s="266"/>
      <c r="DI40" s="266"/>
      <c r="DJ40" s="266"/>
      <c r="DK40" s="140" t="s">
        <v>417</v>
      </c>
      <c r="DL40" s="266"/>
      <c r="DM40" s="140"/>
      <c r="DN40" s="266"/>
      <c r="DO40" s="266" t="s">
        <v>417</v>
      </c>
      <c r="DP40" s="140" t="s">
        <v>417</v>
      </c>
      <c r="DQ40" s="140"/>
      <c r="DR40" s="266"/>
      <c r="DS40" s="147"/>
      <c r="DT40" s="147"/>
      <c r="DU40" s="147"/>
      <c r="DV40" s="266" t="s">
        <v>418</v>
      </c>
      <c r="DW40" s="140" t="s">
        <v>417</v>
      </c>
      <c r="DX40" s="140" t="s">
        <v>418</v>
      </c>
      <c r="DY40" s="266"/>
      <c r="DZ40" s="266"/>
      <c r="EA40" s="266"/>
      <c r="EB40" s="147" t="s">
        <v>418</v>
      </c>
      <c r="EC40" s="147"/>
      <c r="EL40" s="140" t="s">
        <v>418</v>
      </c>
      <c r="EM40" s="266"/>
      <c r="EP40" s="140" t="s">
        <v>417</v>
      </c>
      <c r="ES40" s="140" t="s">
        <v>417</v>
      </c>
      <c r="ET40" s="140" t="s">
        <v>417</v>
      </c>
      <c r="FA40" s="140" t="s">
        <v>417</v>
      </c>
      <c r="FC40" s="140" t="s">
        <v>418</v>
      </c>
      <c r="FD40" s="140" t="s">
        <v>418</v>
      </c>
      <c r="FI40" s="140" t="s">
        <v>417</v>
      </c>
      <c r="FK40" s="140" t="s">
        <v>417</v>
      </c>
      <c r="FL40" s="140" t="s">
        <v>417</v>
      </c>
      <c r="FM40" s="140" t="s">
        <v>417</v>
      </c>
      <c r="FN40" s="140" t="s">
        <v>417</v>
      </c>
      <c r="FO40" s="140" t="s">
        <v>417</v>
      </c>
      <c r="FP40" s="266"/>
      <c r="FQ40" s="266"/>
      <c r="FR40" s="266"/>
      <c r="FV40" s="140"/>
      <c r="FW40" s="140" t="s">
        <v>417</v>
      </c>
      <c r="FX40" s="140" t="s">
        <v>417</v>
      </c>
      <c r="FY40" s="140" t="s">
        <v>417</v>
      </c>
      <c r="FZ40" s="140"/>
      <c r="GA40" s="266"/>
      <c r="GB40" s="266"/>
      <c r="GC40" s="140" t="s">
        <v>417</v>
      </c>
      <c r="GD40" s="140" t="s">
        <v>417</v>
      </c>
      <c r="GE40" s="171"/>
      <c r="GF40" s="171" t="s">
        <v>418</v>
      </c>
      <c r="GG40" s="266"/>
      <c r="GH40" s="140"/>
      <c r="GI40" s="140" t="s">
        <v>417</v>
      </c>
      <c r="GJ40" s="140"/>
      <c r="GK40" s="266"/>
      <c r="GL40" s="130"/>
      <c r="GM40" s="140" t="s">
        <v>418</v>
      </c>
      <c r="GN40" s="266" t="s">
        <v>419</v>
      </c>
      <c r="GO40" s="266"/>
      <c r="GP40" s="266"/>
      <c r="GQ40" s="266"/>
      <c r="GR40" s="266"/>
      <c r="GS40" s="266"/>
      <c r="GT40" s="266"/>
      <c r="GU40" s="140" t="s">
        <v>417</v>
      </c>
      <c r="GV40" s="266"/>
      <c r="GW40" s="266"/>
      <c r="GX40" s="266"/>
      <c r="GY40" s="266"/>
      <c r="GZ40" s="266"/>
      <c r="HA40" s="266"/>
      <c r="HB40" s="266" t="s">
        <v>417</v>
      </c>
      <c r="HC40" s="266"/>
      <c r="HD40" s="266" t="s">
        <v>417</v>
      </c>
      <c r="HE40" s="266"/>
      <c r="HF40" s="266"/>
      <c r="HG40" s="266"/>
      <c r="HH40" s="266"/>
      <c r="HI40" s="140"/>
      <c r="HJ40" s="266"/>
      <c r="HK40" s="266"/>
      <c r="HL40" s="266"/>
      <c r="HM40" s="140" t="s">
        <v>417</v>
      </c>
      <c r="HN40" s="140"/>
      <c r="HO40" s="140"/>
      <c r="HP40" s="266"/>
      <c r="HQ40" s="171" t="s">
        <v>417</v>
      </c>
      <c r="HR40" s="140"/>
      <c r="HS40" s="266"/>
      <c r="HT40" s="266"/>
      <c r="HU40" s="266"/>
      <c r="HV40" s="266"/>
      <c r="HW40" s="266" t="s">
        <v>417</v>
      </c>
      <c r="HX40" s="140"/>
      <c r="HY40" s="266"/>
      <c r="HZ40" s="266"/>
      <c r="IA40" s="266"/>
      <c r="IB40" s="140" t="s">
        <v>418</v>
      </c>
      <c r="IC40" s="266"/>
      <c r="ID40" s="266"/>
      <c r="IE40" s="140"/>
      <c r="IF40" s="266"/>
      <c r="IG40" s="171"/>
      <c r="IH40" s="171"/>
      <c r="II40" s="171" t="s">
        <v>417</v>
      </c>
      <c r="IJ40" s="266"/>
      <c r="IK40" s="266"/>
      <c r="IL40" s="266"/>
      <c r="IM40" s="266"/>
      <c r="IN40" s="140"/>
      <c r="IO40" s="266"/>
      <c r="IP40" s="266"/>
      <c r="IQ40" s="266"/>
      <c r="IR40" s="266"/>
      <c r="IS40" s="266"/>
      <c r="IT40" s="266"/>
      <c r="IU40" s="266"/>
      <c r="IV40" s="266"/>
      <c r="IW40" s="266"/>
      <c r="IX40" s="266"/>
      <c r="IY40" s="140" t="s">
        <v>418</v>
      </c>
      <c r="IZ40" s="171" t="s">
        <v>418</v>
      </c>
      <c r="JA40" s="140" t="s">
        <v>418</v>
      </c>
      <c r="JB40" s="140" t="s">
        <v>418</v>
      </c>
      <c r="JC40" s="171" t="s">
        <v>417</v>
      </c>
      <c r="JD40" s="140"/>
      <c r="JE40" s="140" t="s">
        <v>418</v>
      </c>
      <c r="JF40" s="140"/>
      <c r="JG40" s="266"/>
      <c r="JH40" s="266"/>
      <c r="JI40" s="266"/>
      <c r="JJ40" s="266"/>
      <c r="JK40" s="266"/>
      <c r="JL40" s="266"/>
      <c r="JM40" s="140"/>
      <c r="JN40" s="140"/>
      <c r="JO40" s="140"/>
      <c r="JP40" s="147"/>
      <c r="JQ40" s="266"/>
      <c r="JR40" s="140" t="s">
        <v>417</v>
      </c>
      <c r="JS40" s="171" t="s">
        <v>418</v>
      </c>
      <c r="JT40" s="147"/>
      <c r="JU40" s="171" t="s">
        <v>418</v>
      </c>
      <c r="JV40" s="171" t="s">
        <v>418</v>
      </c>
      <c r="JW40" s="171" t="s">
        <v>418</v>
      </c>
      <c r="JX40" s="140"/>
      <c r="JY40" s="266"/>
      <c r="JZ40" s="171" t="s">
        <v>418</v>
      </c>
      <c r="KA40" s="266"/>
      <c r="KB40" s="266"/>
      <c r="KC40" s="266"/>
      <c r="KD40" s="140"/>
      <c r="KE40" s="140"/>
      <c r="KF40" s="140" t="s">
        <v>417</v>
      </c>
      <c r="KG40" s="140"/>
      <c r="KH40" s="266"/>
      <c r="KI40" s="140" t="s">
        <v>417</v>
      </c>
      <c r="KJ40" s="147" t="s">
        <v>418</v>
      </c>
      <c r="KK40" s="266"/>
      <c r="KL40" s="266"/>
      <c r="KM40" s="171" t="s">
        <v>418</v>
      </c>
      <c r="KN40" s="266" t="s">
        <v>419</v>
      </c>
      <c r="KO40" s="266" t="s">
        <v>417</v>
      </c>
      <c r="KP40" s="266"/>
      <c r="KQ40" s="266"/>
      <c r="KR40" s="266"/>
      <c r="KS40" s="266"/>
      <c r="KT40" s="266"/>
      <c r="KU40" s="171" t="s">
        <v>418</v>
      </c>
      <c r="KV40" s="171"/>
      <c r="KW40" s="266"/>
      <c r="KX40" s="266"/>
      <c r="KY40" s="140" t="s">
        <v>417</v>
      </c>
      <c r="KZ40" s="266"/>
      <c r="LA40" s="266"/>
      <c r="LB40" s="266"/>
      <c r="LC40" s="266"/>
      <c r="LD40" s="171" t="s">
        <v>418</v>
      </c>
      <c r="LE40" s="140" t="s">
        <v>417</v>
      </c>
      <c r="LF40" s="266"/>
      <c r="LG40" s="266"/>
      <c r="LH40" s="140" t="s">
        <v>418</v>
      </c>
      <c r="LI40" s="266"/>
      <c r="LJ40" s="140" t="s">
        <v>417</v>
      </c>
      <c r="LK40" s="140" t="s">
        <v>419</v>
      </c>
      <c r="LL40" s="266"/>
      <c r="LM40" s="266"/>
      <c r="LN40" s="171" t="s">
        <v>417</v>
      </c>
      <c r="LO40" s="147"/>
      <c r="LP40" s="140" t="s">
        <v>417</v>
      </c>
      <c r="LQ40" s="171"/>
      <c r="LR40" s="140" t="s">
        <v>418</v>
      </c>
      <c r="LS40" s="171" t="s">
        <v>418</v>
      </c>
      <c r="LT40" s="140"/>
      <c r="LU40" s="266"/>
      <c r="LV40" s="140"/>
      <c r="LW40" s="266"/>
      <c r="LX40" s="266"/>
      <c r="LY40" s="171"/>
      <c r="LZ40" s="171"/>
      <c r="MA40" s="147"/>
      <c r="MB40" s="147" t="s">
        <v>418</v>
      </c>
      <c r="MC40" s="147"/>
      <c r="MD40" s="140" t="s">
        <v>417</v>
      </c>
      <c r="ME40" s="266"/>
      <c r="MF40" s="266" t="s">
        <v>419</v>
      </c>
      <c r="MG40" s="140"/>
      <c r="MH40" s="171" t="s">
        <v>418</v>
      </c>
      <c r="MI40" s="140"/>
      <c r="MJ40" s="266" t="s">
        <v>417</v>
      </c>
      <c r="MK40" s="266"/>
      <c r="ML40" s="266"/>
      <c r="MM40" s="266"/>
      <c r="MN40" s="266"/>
      <c r="MO40" s="171" t="s">
        <v>418</v>
      </c>
      <c r="MP40" s="171"/>
      <c r="MQ40" s="171" t="s">
        <v>418</v>
      </c>
      <c r="MR40" s="140"/>
      <c r="MS40" s="140" t="s">
        <v>417</v>
      </c>
      <c r="MT40" s="171" t="s">
        <v>418</v>
      </c>
      <c r="MU40" s="266"/>
      <c r="MV40" s="171"/>
      <c r="MW40" s="140" t="s">
        <v>417</v>
      </c>
      <c r="MX40" s="171" t="s">
        <v>418</v>
      </c>
      <c r="MY40" s="147" t="s">
        <v>418</v>
      </c>
      <c r="MZ40" s="147"/>
      <c r="NA40" s="171" t="s">
        <v>418</v>
      </c>
      <c r="NB40" s="266"/>
      <c r="NC40" s="266"/>
      <c r="ND40" s="266" t="s">
        <v>417</v>
      </c>
      <c r="NE40" s="171" t="s">
        <v>418</v>
      </c>
      <c r="NF40" s="171" t="s">
        <v>417</v>
      </c>
      <c r="NG40" s="266"/>
      <c r="NH40" s="266"/>
      <c r="NI40" s="266"/>
      <c r="NJ40" s="140" t="s">
        <v>417</v>
      </c>
      <c r="NK40" s="266"/>
      <c r="NL40" s="266"/>
      <c r="NM40" s="140" t="s">
        <v>417</v>
      </c>
      <c r="NN40" s="171" t="s">
        <v>418</v>
      </c>
      <c r="NO40" s="266"/>
      <c r="NP40" s="140" t="s">
        <v>417</v>
      </c>
      <c r="NQ40" s="171"/>
      <c r="NR40" s="171" t="s">
        <v>417</v>
      </c>
      <c r="NS40" s="140"/>
      <c r="NT40" s="140" t="s">
        <v>417</v>
      </c>
      <c r="NU40" s="266"/>
      <c r="NV40" s="140"/>
      <c r="NW40" s="171" t="s">
        <v>418</v>
      </c>
      <c r="NX40" s="266"/>
      <c r="NY40" s="140"/>
      <c r="NZ40" s="140" t="s">
        <v>417</v>
      </c>
      <c r="OA40" s="266" t="s">
        <v>417</v>
      </c>
      <c r="OC40" s="135">
        <f t="shared" si="1"/>
        <v>126</v>
      </c>
    </row>
    <row r="41" spans="1:413" x14ac:dyDescent="0.15">
      <c r="A41" s="266"/>
      <c r="B41" s="266" t="s">
        <v>431</v>
      </c>
      <c r="C41" s="266"/>
      <c r="D41" s="266"/>
      <c r="E41" s="266"/>
      <c r="F41" s="266" t="s">
        <v>417</v>
      </c>
      <c r="G41" s="266" t="s">
        <v>417</v>
      </c>
      <c r="H41" s="266" t="s">
        <v>419</v>
      </c>
      <c r="I41" s="266"/>
      <c r="J41" s="266" t="s">
        <v>417</v>
      </c>
      <c r="K41" s="266" t="s">
        <v>417</v>
      </c>
      <c r="L41" s="266"/>
      <c r="M41" s="14"/>
      <c r="N41" s="266"/>
      <c r="O41" s="266"/>
      <c r="P41" s="266"/>
      <c r="Q41" s="140"/>
      <c r="R41" s="266"/>
      <c r="S41" s="266" t="s">
        <v>417</v>
      </c>
      <c r="T41" s="266"/>
      <c r="U41" s="266" t="s">
        <v>417</v>
      </c>
      <c r="V41" s="266"/>
      <c r="W41" s="266"/>
      <c r="X41" s="140" t="s">
        <v>417</v>
      </c>
      <c r="Y41" s="266"/>
      <c r="Z41" s="266" t="s">
        <v>417</v>
      </c>
      <c r="AA41" s="266"/>
      <c r="AB41" s="266"/>
      <c r="AC41" s="266"/>
      <c r="AD41" s="266" t="s">
        <v>417</v>
      </c>
      <c r="AE41" s="266"/>
      <c r="AF41" s="266"/>
      <c r="AG41" s="266" t="s">
        <v>417</v>
      </c>
      <c r="AH41" s="266"/>
      <c r="AI41" s="147"/>
      <c r="AJ41" s="147"/>
      <c r="AK41" s="147"/>
      <c r="AL41" s="266" t="s">
        <v>417</v>
      </c>
      <c r="AM41" s="266"/>
      <c r="AN41" s="266"/>
      <c r="AO41" s="266"/>
      <c r="AP41" s="266"/>
      <c r="AQ41" s="266"/>
      <c r="AR41" s="266"/>
      <c r="AS41" s="266"/>
      <c r="AT41" s="266"/>
      <c r="AU41" s="147"/>
      <c r="AV41" s="266"/>
      <c r="AW41" s="266"/>
      <c r="AX41" s="266"/>
      <c r="AY41" s="266" t="s">
        <v>419</v>
      </c>
      <c r="AZ41" s="266"/>
      <c r="BA41" s="266"/>
      <c r="BB41" s="147"/>
      <c r="BC41" s="266"/>
      <c r="BD41" s="266" t="s">
        <v>417</v>
      </c>
      <c r="BE41" s="266"/>
      <c r="BF41" s="266"/>
      <c r="BG41" s="266"/>
      <c r="BH41" s="266"/>
      <c r="BI41" s="266" t="s">
        <v>417</v>
      </c>
      <c r="BJ41" s="266" t="s">
        <v>417</v>
      </c>
      <c r="BK41" s="140" t="s">
        <v>417</v>
      </c>
      <c r="BL41" s="266"/>
      <c r="BP41" s="147"/>
      <c r="BQ41" s="266" t="s">
        <v>417</v>
      </c>
      <c r="BR41" s="266"/>
      <c r="BS41" s="266"/>
      <c r="BT41" s="140"/>
      <c r="BU41" s="266" t="s">
        <v>417</v>
      </c>
      <c r="BV41" s="266" t="s">
        <v>417</v>
      </c>
      <c r="BW41" s="147" t="s">
        <v>417</v>
      </c>
      <c r="BX41" s="147"/>
      <c r="BY41" s="147"/>
      <c r="BZ41" s="266"/>
      <c r="CA41" s="266"/>
      <c r="CB41" s="266"/>
      <c r="CC41" s="266"/>
      <c r="CE41" s="266"/>
      <c r="CF41" s="266"/>
      <c r="CG41" s="266" t="s">
        <v>417</v>
      </c>
      <c r="CH41" s="266" t="s">
        <v>417</v>
      </c>
      <c r="CI41" s="266"/>
      <c r="CJ41" s="266"/>
      <c r="CK41" s="266" t="s">
        <v>417</v>
      </c>
      <c r="CL41" s="266"/>
      <c r="CM41" s="266" t="s">
        <v>417</v>
      </c>
      <c r="CN41" s="266" t="s">
        <v>417</v>
      </c>
      <c r="CO41" s="266"/>
      <c r="CP41" s="266"/>
      <c r="CQ41" s="266"/>
      <c r="CR41" s="147" t="s">
        <v>417</v>
      </c>
      <c r="CS41" s="147"/>
      <c r="CT41" s="266" t="s">
        <v>417</v>
      </c>
      <c r="CU41" s="266" t="s">
        <v>417</v>
      </c>
      <c r="CV41" s="266" t="s">
        <v>417</v>
      </c>
      <c r="CW41" s="266"/>
      <c r="CX41" s="266" t="s">
        <v>417</v>
      </c>
      <c r="CY41" s="266"/>
      <c r="CZ41" s="266"/>
      <c r="DA41" s="147" t="s">
        <v>417</v>
      </c>
      <c r="DB41" s="147"/>
      <c r="DC41" s="147" t="s">
        <v>418</v>
      </c>
      <c r="DD41" s="266" t="s">
        <v>418</v>
      </c>
      <c r="DE41" s="266"/>
      <c r="DF41" s="140" t="s">
        <v>418</v>
      </c>
      <c r="DG41" s="266"/>
      <c r="DH41" s="266"/>
      <c r="DI41" s="266"/>
      <c r="DJ41" s="266"/>
      <c r="DK41" s="140" t="s">
        <v>417</v>
      </c>
      <c r="DL41" s="266"/>
      <c r="DM41" s="140"/>
      <c r="DN41" s="266"/>
      <c r="DO41" s="266"/>
      <c r="DP41" s="140" t="s">
        <v>417</v>
      </c>
      <c r="DQ41" s="140"/>
      <c r="DR41" s="266"/>
      <c r="DS41" s="147"/>
      <c r="DT41" s="147"/>
      <c r="DU41" s="147"/>
      <c r="DV41" s="266" t="s">
        <v>418</v>
      </c>
      <c r="DW41" s="140" t="s">
        <v>417</v>
      </c>
      <c r="DX41" s="140" t="s">
        <v>418</v>
      </c>
      <c r="DY41" s="266"/>
      <c r="DZ41" s="266"/>
      <c r="EA41" s="266"/>
      <c r="EB41" s="147" t="s">
        <v>418</v>
      </c>
      <c r="EC41" s="147"/>
      <c r="EL41" s="140" t="s">
        <v>418</v>
      </c>
      <c r="EM41" s="266"/>
      <c r="EP41" s="140" t="s">
        <v>417</v>
      </c>
      <c r="ES41" s="140" t="s">
        <v>417</v>
      </c>
      <c r="ET41" s="140" t="s">
        <v>417</v>
      </c>
      <c r="FA41" s="140" t="s">
        <v>417</v>
      </c>
      <c r="FC41" s="140" t="s">
        <v>418</v>
      </c>
      <c r="FD41" s="140" t="s">
        <v>418</v>
      </c>
      <c r="FI41" s="140" t="s">
        <v>417</v>
      </c>
      <c r="FK41" s="140" t="s">
        <v>417</v>
      </c>
      <c r="FL41" s="140" t="s">
        <v>417</v>
      </c>
      <c r="FM41" s="140" t="s">
        <v>417</v>
      </c>
      <c r="FN41" s="140" t="s">
        <v>417</v>
      </c>
      <c r="FO41" s="140" t="s">
        <v>417</v>
      </c>
      <c r="FP41" s="266"/>
      <c r="FQ41" s="266"/>
      <c r="FR41" s="266"/>
      <c r="FV41" s="140"/>
      <c r="FW41" s="140" t="s">
        <v>417</v>
      </c>
      <c r="FX41" s="140" t="s">
        <v>417</v>
      </c>
      <c r="FY41" s="140" t="s">
        <v>417</v>
      </c>
      <c r="FZ41" s="140"/>
      <c r="GA41" s="266"/>
      <c r="GB41" s="266"/>
      <c r="GC41" s="140" t="s">
        <v>417</v>
      </c>
      <c r="GD41" s="140" t="s">
        <v>417</v>
      </c>
      <c r="GE41" s="171"/>
      <c r="GF41" s="171" t="s">
        <v>418</v>
      </c>
      <c r="GG41" s="266"/>
      <c r="GH41" s="140"/>
      <c r="GI41" s="140" t="s">
        <v>417</v>
      </c>
      <c r="GJ41" s="140"/>
      <c r="GK41" s="266"/>
      <c r="GL41" s="130"/>
      <c r="GM41" s="140" t="s">
        <v>418</v>
      </c>
      <c r="GN41" s="266" t="s">
        <v>419</v>
      </c>
      <c r="GO41" s="266"/>
      <c r="GP41" s="266"/>
      <c r="GQ41" s="266"/>
      <c r="GR41" s="266"/>
      <c r="GS41" s="266"/>
      <c r="GT41" s="266"/>
      <c r="GU41" s="140" t="s">
        <v>417</v>
      </c>
      <c r="GV41" s="266"/>
      <c r="GW41" s="266"/>
      <c r="GX41" s="266"/>
      <c r="GY41" s="266"/>
      <c r="GZ41" s="266"/>
      <c r="HA41" s="266"/>
      <c r="HB41" s="266" t="s">
        <v>417</v>
      </c>
      <c r="HC41" s="266"/>
      <c r="HD41" s="266" t="s">
        <v>417</v>
      </c>
      <c r="HE41" s="266"/>
      <c r="HF41" s="266"/>
      <c r="HG41" s="266"/>
      <c r="HH41" s="266"/>
      <c r="HI41" s="140"/>
      <c r="HJ41" s="266"/>
      <c r="HK41" s="266"/>
      <c r="HL41" s="266"/>
      <c r="HM41" s="140" t="s">
        <v>417</v>
      </c>
      <c r="HN41" s="140"/>
      <c r="HO41" s="140"/>
      <c r="HP41" s="266"/>
      <c r="HQ41" s="171" t="s">
        <v>417</v>
      </c>
      <c r="HR41" s="140"/>
      <c r="HS41" s="266"/>
      <c r="HT41" s="266"/>
      <c r="HU41" s="266"/>
      <c r="HV41" s="266"/>
      <c r="HW41" s="266" t="s">
        <v>417</v>
      </c>
      <c r="HX41" s="140"/>
      <c r="HY41" s="266"/>
      <c r="HZ41" s="266"/>
      <c r="IA41" s="266"/>
      <c r="IB41" s="140" t="s">
        <v>418</v>
      </c>
      <c r="IC41" s="266"/>
      <c r="ID41" s="266"/>
      <c r="IE41" s="140"/>
      <c r="IF41" s="266"/>
      <c r="IG41" s="171"/>
      <c r="IH41" s="171"/>
      <c r="II41" s="171" t="s">
        <v>417</v>
      </c>
      <c r="IJ41" s="266"/>
      <c r="IK41" s="266"/>
      <c r="IL41" s="266"/>
      <c r="IM41" s="266"/>
      <c r="IN41" s="140"/>
      <c r="IO41" s="266"/>
      <c r="IP41" s="266"/>
      <c r="IQ41" s="266"/>
      <c r="IR41" s="266"/>
      <c r="IS41" s="266"/>
      <c r="IT41" s="266"/>
      <c r="IU41" s="266"/>
      <c r="IV41" s="266"/>
      <c r="IW41" s="266"/>
      <c r="IX41" s="266"/>
      <c r="IY41" s="140" t="s">
        <v>418</v>
      </c>
      <c r="IZ41" s="171" t="s">
        <v>418</v>
      </c>
      <c r="JA41" s="140" t="s">
        <v>418</v>
      </c>
      <c r="JB41" s="140" t="s">
        <v>418</v>
      </c>
      <c r="JC41" s="171" t="s">
        <v>417</v>
      </c>
      <c r="JD41" s="140"/>
      <c r="JE41" s="140" t="s">
        <v>418</v>
      </c>
      <c r="JF41" s="140"/>
      <c r="JG41" s="266"/>
      <c r="JH41" s="266"/>
      <c r="JI41" s="266"/>
      <c r="JJ41" s="266"/>
      <c r="JK41" s="266"/>
      <c r="JL41" s="266"/>
      <c r="JM41" s="140"/>
      <c r="JN41" s="140"/>
      <c r="JO41" s="140"/>
      <c r="JP41" s="147"/>
      <c r="JQ41" s="266"/>
      <c r="JR41" s="140" t="s">
        <v>417</v>
      </c>
      <c r="JS41" s="171" t="s">
        <v>418</v>
      </c>
      <c r="JT41" s="147"/>
      <c r="JU41" s="171" t="s">
        <v>418</v>
      </c>
      <c r="JV41" s="171" t="s">
        <v>418</v>
      </c>
      <c r="JW41" s="171" t="s">
        <v>418</v>
      </c>
      <c r="JX41" s="140"/>
      <c r="JY41" s="266"/>
      <c r="JZ41" s="171" t="s">
        <v>418</v>
      </c>
      <c r="KA41" s="266"/>
      <c r="KB41" s="266"/>
      <c r="KC41" s="266"/>
      <c r="KD41" s="140"/>
      <c r="KE41" s="140"/>
      <c r="KF41" s="140" t="s">
        <v>417</v>
      </c>
      <c r="KG41" s="140"/>
      <c r="KH41" s="266"/>
      <c r="KI41" s="140" t="s">
        <v>417</v>
      </c>
      <c r="KJ41" s="147" t="s">
        <v>418</v>
      </c>
      <c r="KK41" s="266"/>
      <c r="KL41" s="266"/>
      <c r="KM41" s="171" t="s">
        <v>418</v>
      </c>
      <c r="KN41" s="266" t="s">
        <v>419</v>
      </c>
      <c r="KO41" s="266" t="s">
        <v>417</v>
      </c>
      <c r="KP41" s="266"/>
      <c r="KQ41" s="266"/>
      <c r="KR41" s="266"/>
      <c r="KS41" s="266"/>
      <c r="KT41" s="266"/>
      <c r="KU41" s="171" t="s">
        <v>418</v>
      </c>
      <c r="KV41" s="171"/>
      <c r="KW41" s="266"/>
      <c r="KX41" s="266"/>
      <c r="KY41" s="140" t="s">
        <v>417</v>
      </c>
      <c r="KZ41" s="266"/>
      <c r="LA41" s="266"/>
      <c r="LB41" s="266"/>
      <c r="LC41" s="266"/>
      <c r="LD41" s="171" t="s">
        <v>418</v>
      </c>
      <c r="LE41" s="140" t="s">
        <v>417</v>
      </c>
      <c r="LF41" s="266"/>
      <c r="LG41" s="266"/>
      <c r="LH41" s="140" t="s">
        <v>418</v>
      </c>
      <c r="LI41" s="266"/>
      <c r="LJ41" s="140" t="s">
        <v>417</v>
      </c>
      <c r="LK41" s="140" t="s">
        <v>419</v>
      </c>
      <c r="LL41" s="266"/>
      <c r="LM41" s="266"/>
      <c r="LN41" s="171" t="s">
        <v>417</v>
      </c>
      <c r="LO41" s="147"/>
      <c r="LP41" s="140" t="s">
        <v>417</v>
      </c>
      <c r="LQ41" s="171"/>
      <c r="LR41" s="140" t="s">
        <v>418</v>
      </c>
      <c r="LS41" s="171" t="s">
        <v>418</v>
      </c>
      <c r="LT41" s="140"/>
      <c r="LU41" s="266"/>
      <c r="LV41" s="140"/>
      <c r="LW41" s="266"/>
      <c r="LX41" s="266"/>
      <c r="LY41" s="171"/>
      <c r="LZ41" s="171"/>
      <c r="MA41" s="147"/>
      <c r="MB41" s="147"/>
      <c r="MC41" s="147"/>
      <c r="MD41" s="140" t="s">
        <v>417</v>
      </c>
      <c r="ME41" s="266"/>
      <c r="MF41" s="266" t="s">
        <v>419</v>
      </c>
      <c r="MG41" s="140"/>
      <c r="MH41" s="171" t="s">
        <v>418</v>
      </c>
      <c r="MI41" s="140"/>
      <c r="MJ41" s="266" t="s">
        <v>417</v>
      </c>
      <c r="MK41" s="266"/>
      <c r="ML41" s="266"/>
      <c r="MM41" s="266"/>
      <c r="MN41" s="266"/>
      <c r="MO41" s="171" t="s">
        <v>418</v>
      </c>
      <c r="MP41" s="171"/>
      <c r="MQ41" s="171" t="s">
        <v>418</v>
      </c>
      <c r="MR41" s="140"/>
      <c r="MS41" s="140" t="s">
        <v>417</v>
      </c>
      <c r="MT41" s="171" t="s">
        <v>418</v>
      </c>
      <c r="MU41" s="266"/>
      <c r="MV41" s="171"/>
      <c r="MW41" s="140" t="s">
        <v>417</v>
      </c>
      <c r="MX41" s="171" t="s">
        <v>418</v>
      </c>
      <c r="MY41" s="147" t="s">
        <v>418</v>
      </c>
      <c r="MZ41" s="147"/>
      <c r="NA41" s="171" t="s">
        <v>418</v>
      </c>
      <c r="NB41" s="266"/>
      <c r="NC41" s="266"/>
      <c r="ND41" s="266" t="s">
        <v>417</v>
      </c>
      <c r="NE41" s="171" t="s">
        <v>418</v>
      </c>
      <c r="NF41" s="171" t="s">
        <v>417</v>
      </c>
      <c r="NG41" s="266"/>
      <c r="NH41" s="266"/>
      <c r="NI41" s="266"/>
      <c r="NJ41" s="140" t="s">
        <v>417</v>
      </c>
      <c r="NK41" s="266"/>
      <c r="NL41" s="266"/>
      <c r="NM41" s="140"/>
      <c r="NN41" s="171" t="s">
        <v>418</v>
      </c>
      <c r="NO41" s="266"/>
      <c r="NP41" s="140" t="s">
        <v>417</v>
      </c>
      <c r="NQ41" s="171"/>
      <c r="NR41" s="171" t="s">
        <v>417</v>
      </c>
      <c r="NS41" s="140"/>
      <c r="NT41" s="140" t="s">
        <v>417</v>
      </c>
      <c r="NU41" s="266"/>
      <c r="NV41" s="140"/>
      <c r="NW41" s="171" t="s">
        <v>418</v>
      </c>
      <c r="NX41" s="266"/>
      <c r="NY41" s="140"/>
      <c r="NZ41" s="140" t="s">
        <v>417</v>
      </c>
      <c r="OA41" s="266" t="s">
        <v>417</v>
      </c>
      <c r="OC41" s="135">
        <f t="shared" si="1"/>
        <v>123</v>
      </c>
    </row>
    <row r="42" spans="1:413" x14ac:dyDescent="0.15">
      <c r="A42" s="266"/>
      <c r="B42" s="266" t="s">
        <v>433</v>
      </c>
      <c r="C42" s="266"/>
      <c r="D42" s="266"/>
      <c r="E42" s="266"/>
      <c r="F42" s="266" t="s">
        <v>417</v>
      </c>
      <c r="G42" s="266" t="s">
        <v>417</v>
      </c>
      <c r="H42" s="266" t="s">
        <v>419</v>
      </c>
      <c r="I42" s="266"/>
      <c r="J42" s="266"/>
      <c r="K42" s="266"/>
      <c r="L42" s="266"/>
      <c r="M42" s="14"/>
      <c r="N42" s="266"/>
      <c r="O42" s="266"/>
      <c r="P42" s="266"/>
      <c r="Q42" s="140"/>
      <c r="R42" s="266"/>
      <c r="S42" s="266" t="s">
        <v>417</v>
      </c>
      <c r="T42" s="266"/>
      <c r="U42" s="266" t="s">
        <v>417</v>
      </c>
      <c r="V42" s="266"/>
      <c r="W42" s="266"/>
      <c r="X42" s="140" t="s">
        <v>417</v>
      </c>
      <c r="Y42" s="266"/>
      <c r="Z42" s="266" t="s">
        <v>417</v>
      </c>
      <c r="AA42" s="266"/>
      <c r="AB42" s="266"/>
      <c r="AC42" s="266"/>
      <c r="AD42" s="266" t="s">
        <v>417</v>
      </c>
      <c r="AE42" s="266"/>
      <c r="AF42" s="266"/>
      <c r="AG42" s="266" t="s">
        <v>417</v>
      </c>
      <c r="AH42" s="266"/>
      <c r="AI42" s="147" t="s">
        <v>417</v>
      </c>
      <c r="AJ42" s="147"/>
      <c r="AK42" s="147"/>
      <c r="AL42" s="266" t="s">
        <v>417</v>
      </c>
      <c r="AM42" s="266"/>
      <c r="AN42" s="266"/>
      <c r="AO42" s="266"/>
      <c r="AP42" s="266"/>
      <c r="AQ42" s="266"/>
      <c r="AR42" s="266"/>
      <c r="AS42" s="266"/>
      <c r="AT42" s="266"/>
      <c r="AU42" s="147"/>
      <c r="AV42" s="266"/>
      <c r="AW42" s="266"/>
      <c r="AX42" s="266"/>
      <c r="AY42" s="266" t="s">
        <v>419</v>
      </c>
      <c r="AZ42" s="266"/>
      <c r="BA42" s="266"/>
      <c r="BB42" s="147"/>
      <c r="BC42" s="266"/>
      <c r="BD42" s="266" t="s">
        <v>417</v>
      </c>
      <c r="BE42" s="266"/>
      <c r="BF42" s="266"/>
      <c r="BG42" s="266"/>
      <c r="BH42" s="266"/>
      <c r="BI42" s="266" t="s">
        <v>417</v>
      </c>
      <c r="BJ42" s="266" t="s">
        <v>417</v>
      </c>
      <c r="BK42" s="266"/>
      <c r="BL42" s="266"/>
      <c r="BP42" s="147"/>
      <c r="BQ42" s="266" t="s">
        <v>417</v>
      </c>
      <c r="BR42" s="266"/>
      <c r="BS42" s="266"/>
      <c r="BT42" s="140"/>
      <c r="BU42" s="266" t="s">
        <v>417</v>
      </c>
      <c r="BV42" s="266" t="s">
        <v>417</v>
      </c>
      <c r="BW42" s="147" t="s">
        <v>417</v>
      </c>
      <c r="BX42" s="147"/>
      <c r="BY42" s="147"/>
      <c r="BZ42" s="266"/>
      <c r="CA42" s="266"/>
      <c r="CB42" s="266"/>
      <c r="CC42" s="266"/>
      <c r="CE42" s="266"/>
      <c r="CF42" s="266" t="s">
        <v>417</v>
      </c>
      <c r="CG42" s="266" t="s">
        <v>417</v>
      </c>
      <c r="CH42" s="266" t="s">
        <v>417</v>
      </c>
      <c r="CI42" s="266"/>
      <c r="CJ42" s="266"/>
      <c r="CK42" s="266" t="s">
        <v>417</v>
      </c>
      <c r="CL42" s="266"/>
      <c r="CM42" s="266" t="s">
        <v>417</v>
      </c>
      <c r="CN42" s="266" t="s">
        <v>417</v>
      </c>
      <c r="CO42" s="266"/>
      <c r="CP42" s="266"/>
      <c r="CQ42" s="266"/>
      <c r="CR42" s="147" t="s">
        <v>417</v>
      </c>
      <c r="CS42" s="147"/>
      <c r="CT42" s="266" t="s">
        <v>417</v>
      </c>
      <c r="CU42" s="266" t="s">
        <v>417</v>
      </c>
      <c r="CV42" s="266" t="s">
        <v>417</v>
      </c>
      <c r="CW42" s="266"/>
      <c r="CX42" s="266" t="s">
        <v>417</v>
      </c>
      <c r="CY42" s="266"/>
      <c r="CZ42" s="266"/>
      <c r="DA42" s="147" t="s">
        <v>417</v>
      </c>
      <c r="DB42" s="147"/>
      <c r="DC42" s="147" t="s">
        <v>418</v>
      </c>
      <c r="DD42" s="266" t="s">
        <v>418</v>
      </c>
      <c r="DE42" s="266" t="s">
        <v>417</v>
      </c>
      <c r="DF42" s="140" t="s">
        <v>418</v>
      </c>
      <c r="DG42" s="266"/>
      <c r="DH42" s="266"/>
      <c r="DI42" s="266"/>
      <c r="DJ42" s="266"/>
      <c r="DK42" s="140" t="s">
        <v>417</v>
      </c>
      <c r="DL42" s="266"/>
      <c r="DM42" s="140"/>
      <c r="DN42" s="266"/>
      <c r="DO42" s="266"/>
      <c r="DP42" s="140" t="s">
        <v>417</v>
      </c>
      <c r="DQ42" s="140"/>
      <c r="DR42" s="266"/>
      <c r="DS42" s="147"/>
      <c r="DT42" s="147"/>
      <c r="DU42" s="147"/>
      <c r="DV42" s="266" t="s">
        <v>418</v>
      </c>
      <c r="DW42" s="140" t="s">
        <v>417</v>
      </c>
      <c r="DX42" s="140" t="s">
        <v>418</v>
      </c>
      <c r="DY42" s="266"/>
      <c r="DZ42" s="266"/>
      <c r="EA42" s="266"/>
      <c r="EB42" s="147" t="s">
        <v>418</v>
      </c>
      <c r="EC42" s="147"/>
      <c r="EL42" s="140" t="s">
        <v>418</v>
      </c>
      <c r="EM42" s="266"/>
      <c r="EP42" s="140" t="s">
        <v>417</v>
      </c>
      <c r="ES42" s="140" t="s">
        <v>417</v>
      </c>
      <c r="ET42" s="140" t="s">
        <v>417</v>
      </c>
      <c r="FA42" s="140" t="s">
        <v>417</v>
      </c>
      <c r="FC42" s="140" t="s">
        <v>418</v>
      </c>
      <c r="FD42" s="140" t="s">
        <v>418</v>
      </c>
      <c r="FI42" s="140" t="s">
        <v>417</v>
      </c>
      <c r="FK42" s="140" t="s">
        <v>417</v>
      </c>
      <c r="FL42" s="140" t="s">
        <v>417</v>
      </c>
      <c r="FM42" s="140" t="s">
        <v>417</v>
      </c>
      <c r="FN42" s="140" t="s">
        <v>417</v>
      </c>
      <c r="FO42" s="140" t="s">
        <v>417</v>
      </c>
      <c r="FP42" s="266"/>
      <c r="FQ42" s="266"/>
      <c r="FR42" s="266"/>
      <c r="FV42" s="140"/>
      <c r="FW42" s="140" t="s">
        <v>417</v>
      </c>
      <c r="FX42" s="140" t="s">
        <v>417</v>
      </c>
      <c r="FY42" s="140" t="s">
        <v>417</v>
      </c>
      <c r="FZ42" s="140"/>
      <c r="GA42" s="266"/>
      <c r="GB42" s="266"/>
      <c r="GC42" s="140" t="s">
        <v>417</v>
      </c>
      <c r="GD42" s="140" t="s">
        <v>417</v>
      </c>
      <c r="GE42" s="171"/>
      <c r="GF42" s="171" t="s">
        <v>418</v>
      </c>
      <c r="GG42" s="266"/>
      <c r="GH42" s="140"/>
      <c r="GI42" s="140" t="s">
        <v>417</v>
      </c>
      <c r="GJ42" s="140"/>
      <c r="GK42" s="266"/>
      <c r="GL42" s="130"/>
      <c r="GM42" s="140" t="s">
        <v>418</v>
      </c>
      <c r="GN42" s="266" t="s">
        <v>419</v>
      </c>
      <c r="GO42" s="266"/>
      <c r="GP42" s="266"/>
      <c r="GQ42" s="266"/>
      <c r="GR42" s="266"/>
      <c r="GS42" s="266"/>
      <c r="GT42" s="266"/>
      <c r="GU42" s="140" t="s">
        <v>417</v>
      </c>
      <c r="GV42" s="266"/>
      <c r="GW42" s="266"/>
      <c r="GX42" s="266"/>
      <c r="GY42" s="266"/>
      <c r="GZ42" s="266"/>
      <c r="HA42" s="266"/>
      <c r="HB42" s="266" t="s">
        <v>417</v>
      </c>
      <c r="HC42" s="266"/>
      <c r="HD42" s="266" t="s">
        <v>417</v>
      </c>
      <c r="HE42" s="266"/>
      <c r="HF42" s="266"/>
      <c r="HG42" s="266"/>
      <c r="HH42" s="266"/>
      <c r="HI42" s="140"/>
      <c r="HJ42" s="266"/>
      <c r="HK42" s="266" t="s">
        <v>729</v>
      </c>
      <c r="HL42" s="266"/>
      <c r="HM42" s="140" t="s">
        <v>417</v>
      </c>
      <c r="HN42" s="140"/>
      <c r="HO42" s="140"/>
      <c r="HP42" s="266"/>
      <c r="HQ42" s="171"/>
      <c r="HR42" s="140"/>
      <c r="HS42" s="266"/>
      <c r="HT42" s="266"/>
      <c r="HU42" s="266"/>
      <c r="HV42" s="266"/>
      <c r="HW42" s="266" t="s">
        <v>417</v>
      </c>
      <c r="HX42" s="140"/>
      <c r="HY42" s="266"/>
      <c r="HZ42" s="266"/>
      <c r="IA42" s="266"/>
      <c r="IB42" s="140" t="s">
        <v>418</v>
      </c>
      <c r="IC42" s="266"/>
      <c r="ID42" s="266"/>
      <c r="IE42" s="140"/>
      <c r="IF42" s="266"/>
      <c r="IG42" s="171"/>
      <c r="IH42" s="171"/>
      <c r="II42" s="171" t="s">
        <v>417</v>
      </c>
      <c r="IJ42" s="266"/>
      <c r="IK42" s="266"/>
      <c r="IL42" s="266"/>
      <c r="IM42" s="266"/>
      <c r="IN42" s="140"/>
      <c r="IO42" s="266"/>
      <c r="IP42" s="266"/>
      <c r="IQ42" s="266"/>
      <c r="IR42" s="266"/>
      <c r="IS42" s="266"/>
      <c r="IT42" s="266"/>
      <c r="IU42" s="266"/>
      <c r="IV42" s="266"/>
      <c r="IW42" s="266"/>
      <c r="IX42" s="266"/>
      <c r="IY42" s="140" t="s">
        <v>418</v>
      </c>
      <c r="IZ42" s="171" t="s">
        <v>418</v>
      </c>
      <c r="JA42" s="140" t="s">
        <v>418</v>
      </c>
      <c r="JB42" s="140" t="s">
        <v>418</v>
      </c>
      <c r="JC42" s="171" t="s">
        <v>417</v>
      </c>
      <c r="JD42" s="140"/>
      <c r="JE42" s="140" t="s">
        <v>418</v>
      </c>
      <c r="JF42" s="140"/>
      <c r="JG42" s="266"/>
      <c r="JH42" s="266"/>
      <c r="JI42" s="266"/>
      <c r="JJ42" s="266"/>
      <c r="JK42" s="266"/>
      <c r="JL42" s="266"/>
      <c r="JM42" s="140"/>
      <c r="JN42" s="140"/>
      <c r="JO42" s="140"/>
      <c r="JP42" s="147"/>
      <c r="JQ42" s="266"/>
      <c r="JR42" s="140"/>
      <c r="JS42" s="171" t="s">
        <v>418</v>
      </c>
      <c r="JT42" s="147"/>
      <c r="JU42" s="171" t="s">
        <v>418</v>
      </c>
      <c r="JV42" s="171" t="s">
        <v>418</v>
      </c>
      <c r="JW42" s="171" t="s">
        <v>418</v>
      </c>
      <c r="JX42" s="140"/>
      <c r="JY42" s="266"/>
      <c r="JZ42" s="171" t="s">
        <v>418</v>
      </c>
      <c r="KA42" s="266"/>
      <c r="KB42" s="266"/>
      <c r="KC42" s="266"/>
      <c r="KD42" s="140"/>
      <c r="KE42" s="140"/>
      <c r="KF42" s="140" t="s">
        <v>417</v>
      </c>
      <c r="KG42" s="140"/>
      <c r="KH42" s="266"/>
      <c r="KI42" s="140" t="s">
        <v>417</v>
      </c>
      <c r="KJ42" s="147" t="s">
        <v>418</v>
      </c>
      <c r="KK42" s="266"/>
      <c r="KL42" s="266"/>
      <c r="KM42" s="171" t="s">
        <v>418</v>
      </c>
      <c r="KN42" s="266" t="s">
        <v>419</v>
      </c>
      <c r="KO42" s="266" t="s">
        <v>417</v>
      </c>
      <c r="KP42" s="266"/>
      <c r="KQ42" s="266" t="s">
        <v>417</v>
      </c>
      <c r="KR42" s="266"/>
      <c r="KS42" s="266"/>
      <c r="KT42" s="266"/>
      <c r="KU42" s="171" t="s">
        <v>418</v>
      </c>
      <c r="KV42" s="171"/>
      <c r="KW42" s="266"/>
      <c r="KX42" s="266"/>
      <c r="KY42" s="140"/>
      <c r="KZ42" s="266"/>
      <c r="LA42" s="266"/>
      <c r="LB42" s="266"/>
      <c r="LC42" s="266"/>
      <c r="LD42" s="171" t="s">
        <v>418</v>
      </c>
      <c r="LE42" s="140" t="s">
        <v>417</v>
      </c>
      <c r="LF42" s="266"/>
      <c r="LG42" s="266"/>
      <c r="LH42" s="140" t="s">
        <v>418</v>
      </c>
      <c r="LI42" s="266"/>
      <c r="LJ42" s="140" t="s">
        <v>417</v>
      </c>
      <c r="LK42" s="140" t="s">
        <v>419</v>
      </c>
      <c r="LL42" s="266"/>
      <c r="LM42" s="266"/>
      <c r="LN42" s="171" t="s">
        <v>417</v>
      </c>
      <c r="LO42" s="147"/>
      <c r="LP42" s="140" t="s">
        <v>417</v>
      </c>
      <c r="LQ42" s="171"/>
      <c r="LR42" s="140" t="s">
        <v>418</v>
      </c>
      <c r="LS42" s="171" t="s">
        <v>418</v>
      </c>
      <c r="LT42" s="140"/>
      <c r="LU42" s="266"/>
      <c r="LV42" s="140"/>
      <c r="LW42" s="266"/>
      <c r="LX42" s="266"/>
      <c r="LY42" s="171"/>
      <c r="LZ42" s="171"/>
      <c r="MA42" s="147"/>
      <c r="MB42" s="147" t="s">
        <v>418</v>
      </c>
      <c r="MC42" s="147"/>
      <c r="MD42" s="140" t="s">
        <v>417</v>
      </c>
      <c r="ME42" s="266"/>
      <c r="MF42" s="266" t="s">
        <v>419</v>
      </c>
      <c r="MG42" s="140"/>
      <c r="MH42" s="171" t="s">
        <v>418</v>
      </c>
      <c r="MI42" s="140"/>
      <c r="MJ42" s="266" t="s">
        <v>417</v>
      </c>
      <c r="MK42" s="266"/>
      <c r="ML42" s="266"/>
      <c r="MM42" s="266"/>
      <c r="MN42" s="266"/>
      <c r="MO42" s="171" t="s">
        <v>418</v>
      </c>
      <c r="MP42" s="171"/>
      <c r="MQ42" s="171" t="s">
        <v>418</v>
      </c>
      <c r="MR42" s="140"/>
      <c r="MS42" s="140" t="s">
        <v>417</v>
      </c>
      <c r="MT42" s="171" t="s">
        <v>418</v>
      </c>
      <c r="MU42" s="266"/>
      <c r="MV42" s="171"/>
      <c r="MW42" s="140" t="s">
        <v>417</v>
      </c>
      <c r="MX42" s="171" t="s">
        <v>418</v>
      </c>
      <c r="MY42" s="147" t="s">
        <v>418</v>
      </c>
      <c r="MZ42" s="147"/>
      <c r="NA42" s="171" t="s">
        <v>418</v>
      </c>
      <c r="NB42" s="266"/>
      <c r="NC42" s="266"/>
      <c r="ND42" s="266" t="s">
        <v>417</v>
      </c>
      <c r="NE42" s="171" t="s">
        <v>418</v>
      </c>
      <c r="NF42" s="171" t="s">
        <v>417</v>
      </c>
      <c r="NG42" s="266"/>
      <c r="NH42" s="266"/>
      <c r="NI42" s="266"/>
      <c r="NJ42" s="140" t="s">
        <v>417</v>
      </c>
      <c r="NK42" s="266"/>
      <c r="NL42" s="266"/>
      <c r="NM42" s="140"/>
      <c r="NN42" s="171" t="s">
        <v>418</v>
      </c>
      <c r="NO42" s="266"/>
      <c r="NP42" s="140" t="s">
        <v>417</v>
      </c>
      <c r="NQ42" s="171"/>
      <c r="NR42" s="171" t="s">
        <v>417</v>
      </c>
      <c r="NS42" s="140"/>
      <c r="NT42" s="140" t="s">
        <v>417</v>
      </c>
      <c r="NU42" s="266"/>
      <c r="NV42" s="140"/>
      <c r="NW42" s="171" t="s">
        <v>418</v>
      </c>
      <c r="NX42" s="266"/>
      <c r="NY42" s="140"/>
      <c r="NZ42" s="140" t="s">
        <v>417</v>
      </c>
      <c r="OA42" s="266"/>
      <c r="OC42" s="135">
        <f t="shared" si="1"/>
        <v>122</v>
      </c>
    </row>
    <row r="43" spans="1:413" s="122" customFormat="1" x14ac:dyDescent="0.15">
      <c r="A43" s="136" t="s">
        <v>434</v>
      </c>
      <c r="B43" s="136" t="s">
        <v>435</v>
      </c>
      <c r="C43" s="136"/>
      <c r="D43" s="136"/>
      <c r="E43" s="136" t="s">
        <v>417</v>
      </c>
      <c r="F43" s="136" t="s">
        <v>417</v>
      </c>
      <c r="G43" s="136" t="s">
        <v>417</v>
      </c>
      <c r="H43" s="136" t="s">
        <v>419</v>
      </c>
      <c r="I43" s="136" t="s">
        <v>417</v>
      </c>
      <c r="J43" s="136" t="s">
        <v>417</v>
      </c>
      <c r="K43" s="136" t="s">
        <v>417</v>
      </c>
      <c r="L43" s="136"/>
      <c r="M43" s="160"/>
      <c r="N43" s="136" t="s">
        <v>417</v>
      </c>
      <c r="O43" s="136" t="s">
        <v>417</v>
      </c>
      <c r="P43" s="136"/>
      <c r="Q43" s="143" t="s">
        <v>417</v>
      </c>
      <c r="R43" s="136"/>
      <c r="S43" s="136"/>
      <c r="T43" s="136"/>
      <c r="U43" s="136"/>
      <c r="W43" s="136"/>
      <c r="X43" s="143" t="s">
        <v>417</v>
      </c>
      <c r="Y43" s="136"/>
      <c r="Z43" s="136"/>
      <c r="AC43" s="136"/>
      <c r="AD43" s="136"/>
      <c r="AE43" s="136"/>
      <c r="AF43" s="136"/>
      <c r="AG43" s="136" t="s">
        <v>417</v>
      </c>
      <c r="AH43" s="136"/>
      <c r="AI43" s="157"/>
      <c r="AJ43" s="157" t="s">
        <v>417</v>
      </c>
      <c r="AK43" s="157"/>
      <c r="AL43" s="136" t="s">
        <v>417</v>
      </c>
      <c r="AM43" s="136"/>
      <c r="AN43" s="136"/>
      <c r="AO43" s="136"/>
      <c r="AP43" s="136"/>
      <c r="AQ43" s="136"/>
      <c r="AR43" s="136"/>
      <c r="AS43" s="136"/>
      <c r="AT43" s="136"/>
      <c r="AU43" s="157"/>
      <c r="AV43" s="136" t="s">
        <v>417</v>
      </c>
      <c r="AW43" s="136"/>
      <c r="AX43" s="136"/>
      <c r="AY43" s="136" t="s">
        <v>419</v>
      </c>
      <c r="AZ43" s="136"/>
      <c r="BA43" s="136"/>
      <c r="BB43" s="157"/>
      <c r="BC43" s="136" t="s">
        <v>417</v>
      </c>
      <c r="BD43" s="136" t="s">
        <v>417</v>
      </c>
      <c r="BE43" s="136"/>
      <c r="BF43" s="136" t="s">
        <v>417</v>
      </c>
      <c r="BG43" s="136" t="s">
        <v>419</v>
      </c>
      <c r="BH43" s="136" t="s">
        <v>417</v>
      </c>
      <c r="BI43" s="136" t="s">
        <v>417</v>
      </c>
      <c r="BJ43" s="136"/>
      <c r="BK43" s="136"/>
      <c r="BL43" s="136"/>
      <c r="BM43" s="143"/>
      <c r="BN43" s="143"/>
      <c r="BO43" s="143"/>
      <c r="BP43" s="157" t="s">
        <v>417</v>
      </c>
      <c r="BQ43" s="136"/>
      <c r="BS43" s="136" t="s">
        <v>417</v>
      </c>
      <c r="BT43" s="143"/>
      <c r="BU43" s="136"/>
      <c r="BV43" s="136" t="s">
        <v>417</v>
      </c>
      <c r="BW43" s="157"/>
      <c r="BX43" s="157"/>
      <c r="BY43" s="157" t="s">
        <v>417</v>
      </c>
      <c r="BZ43" s="136"/>
      <c r="CA43" s="136"/>
      <c r="CB43" s="136"/>
      <c r="CC43" s="136"/>
      <c r="CD43" s="143"/>
      <c r="CE43" s="136" t="s">
        <v>400</v>
      </c>
      <c r="CF43" s="136" t="s">
        <v>417</v>
      </c>
      <c r="CG43" s="136"/>
      <c r="CH43" s="136"/>
      <c r="CI43" s="136"/>
      <c r="CJ43" s="136" t="s">
        <v>417</v>
      </c>
      <c r="CK43" s="136" t="s">
        <v>417</v>
      </c>
      <c r="CL43" s="136"/>
      <c r="CM43" s="136" t="s">
        <v>417</v>
      </c>
      <c r="CN43" s="136"/>
      <c r="CO43" s="136" t="s">
        <v>417</v>
      </c>
      <c r="CP43" s="136"/>
      <c r="CQ43" s="136"/>
      <c r="CR43" s="157"/>
      <c r="CS43" s="157"/>
      <c r="CT43" s="136"/>
      <c r="CU43" s="136"/>
      <c r="CV43" s="136" t="s">
        <v>417</v>
      </c>
      <c r="CW43" s="136"/>
      <c r="CX43" s="136" t="s">
        <v>417</v>
      </c>
      <c r="CY43" s="136"/>
      <c r="CZ43" s="136"/>
      <c r="DA43" s="157"/>
      <c r="DB43" s="157" t="s">
        <v>417</v>
      </c>
      <c r="DC43" s="157"/>
      <c r="DD43" s="136" t="s">
        <v>418</v>
      </c>
      <c r="DE43" s="136"/>
      <c r="DF43" s="143" t="s">
        <v>418</v>
      </c>
      <c r="DG43" s="136"/>
      <c r="DH43" s="136"/>
      <c r="DI43" s="136"/>
      <c r="DJ43" s="136"/>
      <c r="DK43" s="143"/>
      <c r="DL43" s="136"/>
      <c r="DM43" s="143" t="s">
        <v>418</v>
      </c>
      <c r="DN43" s="136"/>
      <c r="DO43" s="136"/>
      <c r="DP43" s="136"/>
      <c r="DQ43" s="136"/>
      <c r="DR43" s="136" t="s">
        <v>417</v>
      </c>
      <c r="DS43" s="157"/>
      <c r="DT43" s="157"/>
      <c r="DU43" s="157"/>
      <c r="DV43" s="136" t="s">
        <v>418</v>
      </c>
      <c r="DW43" s="136"/>
      <c r="DX43" s="136"/>
      <c r="DY43" s="136" t="s">
        <v>419</v>
      </c>
      <c r="DZ43" s="136"/>
      <c r="EA43" s="136"/>
      <c r="EB43" s="157"/>
      <c r="EC43" s="157"/>
      <c r="ED43" s="143" t="s">
        <v>417</v>
      </c>
      <c r="EE43" s="143"/>
      <c r="EF43" s="143" t="s">
        <v>417</v>
      </c>
      <c r="EG43" s="143"/>
      <c r="EH43" s="143"/>
      <c r="EI43" s="143"/>
      <c r="EJ43" s="143"/>
      <c r="EK43" s="143"/>
      <c r="EL43" s="143" t="s">
        <v>417</v>
      </c>
      <c r="EM43" s="136"/>
      <c r="EN43" s="143"/>
      <c r="EO43" s="143"/>
      <c r="EP43" s="143"/>
      <c r="EQ43" s="143"/>
      <c r="ER43" s="143"/>
      <c r="ES43" s="143"/>
      <c r="ET43" s="143"/>
      <c r="EU43" s="143" t="s">
        <v>417</v>
      </c>
      <c r="EV43" s="143" t="s">
        <v>417</v>
      </c>
      <c r="EW43" s="143"/>
      <c r="EX43" s="143"/>
      <c r="EY43" s="143"/>
      <c r="EZ43" s="143"/>
      <c r="FA43" s="143" t="s">
        <v>417</v>
      </c>
      <c r="FB43" s="143" t="s">
        <v>417</v>
      </c>
      <c r="FC43" s="143" t="s">
        <v>418</v>
      </c>
      <c r="FD43" s="143" t="s">
        <v>418</v>
      </c>
      <c r="FE43" s="143"/>
      <c r="FF43" s="143" t="s">
        <v>417</v>
      </c>
      <c r="FG43" s="143"/>
      <c r="FH43" s="143" t="s">
        <v>417</v>
      </c>
      <c r="FI43" s="143" t="s">
        <v>417</v>
      </c>
      <c r="FJ43" s="143" t="s">
        <v>417</v>
      </c>
      <c r="FK43" s="143" t="s">
        <v>417</v>
      </c>
      <c r="FL43" s="143"/>
      <c r="FM43" s="145"/>
      <c r="FN43" s="145"/>
      <c r="FO43" s="143" t="s">
        <v>417</v>
      </c>
      <c r="FP43" s="136"/>
      <c r="FQ43" s="136"/>
      <c r="FR43" s="136"/>
      <c r="FS43" s="143"/>
      <c r="FT43" s="143"/>
      <c r="FU43" s="143"/>
      <c r="FV43" s="143" t="s">
        <v>417</v>
      </c>
      <c r="FW43" s="143"/>
      <c r="FX43" s="143" t="s">
        <v>417</v>
      </c>
      <c r="FY43" s="143"/>
      <c r="FZ43" s="143" t="s">
        <v>417</v>
      </c>
      <c r="GA43" s="136"/>
      <c r="GB43" s="136"/>
      <c r="GC43" s="136"/>
      <c r="GD43" s="136"/>
      <c r="GE43" s="210" t="s">
        <v>417</v>
      </c>
      <c r="GF43" s="210" t="s">
        <v>418</v>
      </c>
      <c r="GG43" s="136"/>
      <c r="GH43" s="143" t="s">
        <v>417</v>
      </c>
      <c r="GI43" s="143" t="s">
        <v>417</v>
      </c>
      <c r="GJ43" s="144" t="s">
        <v>417</v>
      </c>
      <c r="GK43" s="136"/>
      <c r="GL43" s="144" t="s">
        <v>417</v>
      </c>
      <c r="GM43" s="143" t="s">
        <v>418</v>
      </c>
      <c r="GN43" s="136" t="s">
        <v>419</v>
      </c>
      <c r="GO43" s="136"/>
      <c r="GP43" s="136"/>
      <c r="GQ43" s="136"/>
      <c r="GR43" s="136"/>
      <c r="GS43" s="136"/>
      <c r="GT43" s="136"/>
      <c r="GU43" s="136"/>
      <c r="GV43" s="136"/>
      <c r="GW43" s="136"/>
      <c r="GX43" s="136"/>
      <c r="GY43" s="136"/>
      <c r="GZ43" s="136"/>
      <c r="HA43" s="136"/>
      <c r="HB43" s="136" t="s">
        <v>417</v>
      </c>
      <c r="HC43" s="136"/>
      <c r="HD43" s="136"/>
      <c r="HE43" s="136"/>
      <c r="HF43" s="136"/>
      <c r="HG43" s="136"/>
      <c r="HH43" s="136"/>
      <c r="HI43" s="143" t="s">
        <v>418</v>
      </c>
      <c r="HJ43" s="136"/>
      <c r="HK43" s="136" t="s">
        <v>730</v>
      </c>
      <c r="HL43" s="136"/>
      <c r="HM43" s="145"/>
      <c r="HN43" s="145"/>
      <c r="HO43" s="145"/>
      <c r="HP43" s="136"/>
      <c r="HQ43" s="210"/>
      <c r="HR43" s="143" t="s">
        <v>418</v>
      </c>
      <c r="HS43" s="136"/>
      <c r="HT43" s="136"/>
      <c r="HU43" s="136" t="s">
        <v>417</v>
      </c>
      <c r="HV43" s="136"/>
      <c r="HW43" s="136"/>
      <c r="HX43" s="136" t="s">
        <v>417</v>
      </c>
      <c r="HY43" s="136"/>
      <c r="HZ43" s="136"/>
      <c r="IA43" s="136"/>
      <c r="IB43" s="143" t="s">
        <v>418</v>
      </c>
      <c r="IC43" s="136"/>
      <c r="ID43" s="136"/>
      <c r="IE43" s="143"/>
      <c r="IF43" s="136"/>
      <c r="IG43" s="210"/>
      <c r="IH43" s="210"/>
      <c r="II43" s="210" t="s">
        <v>417</v>
      </c>
      <c r="IJ43" s="136"/>
      <c r="IK43" s="136"/>
      <c r="IL43" s="136"/>
      <c r="IM43" s="136"/>
      <c r="IN43" s="143" t="s">
        <v>417</v>
      </c>
      <c r="IO43" s="136"/>
      <c r="IP43" s="136"/>
      <c r="IQ43" s="136"/>
      <c r="IR43" s="136"/>
      <c r="IS43" s="136"/>
      <c r="IT43" s="136"/>
      <c r="IU43" s="136"/>
      <c r="IV43" s="136"/>
      <c r="IW43" s="136"/>
      <c r="IX43" s="136"/>
      <c r="IY43" s="136"/>
      <c r="IZ43" s="210" t="s">
        <v>418</v>
      </c>
      <c r="JA43" s="143"/>
      <c r="JB43" s="143" t="s">
        <v>418</v>
      </c>
      <c r="JC43" s="210" t="s">
        <v>417</v>
      </c>
      <c r="JD43" s="143" t="s">
        <v>418</v>
      </c>
      <c r="JE43" s="143" t="s">
        <v>418</v>
      </c>
      <c r="JF43" s="143"/>
      <c r="JG43" s="136"/>
      <c r="JH43" s="143" t="s">
        <v>418</v>
      </c>
      <c r="JI43" s="136"/>
      <c r="JJ43" s="136"/>
      <c r="JK43" s="136"/>
      <c r="JL43" s="136"/>
      <c r="JM43" s="143"/>
      <c r="JN43" s="143"/>
      <c r="JO43" s="143" t="s">
        <v>417</v>
      </c>
      <c r="JP43" s="157" t="s">
        <v>417</v>
      </c>
      <c r="JQ43" s="136"/>
      <c r="JR43" s="143" t="s">
        <v>417</v>
      </c>
      <c r="JS43" s="210" t="s">
        <v>418</v>
      </c>
      <c r="JT43" s="157" t="s">
        <v>417</v>
      </c>
      <c r="JU43" s="210"/>
      <c r="JV43" s="210"/>
      <c r="JW43" s="210"/>
      <c r="JX43" s="143"/>
      <c r="JY43" s="136"/>
      <c r="JZ43" s="210" t="s">
        <v>418</v>
      </c>
      <c r="KA43" s="136"/>
      <c r="KB43" s="136"/>
      <c r="KC43" s="136"/>
      <c r="KD43" s="143" t="s">
        <v>417</v>
      </c>
      <c r="KE43" s="143"/>
      <c r="KF43" s="143" t="s">
        <v>417</v>
      </c>
      <c r="KG43" s="143"/>
      <c r="KH43" s="143"/>
      <c r="KI43" s="143" t="s">
        <v>417</v>
      </c>
      <c r="KJ43" s="213"/>
      <c r="KK43" s="136"/>
      <c r="KL43" s="136"/>
      <c r="KM43" s="210" t="s">
        <v>418</v>
      </c>
      <c r="KN43" s="136" t="s">
        <v>419</v>
      </c>
      <c r="KO43" s="136" t="s">
        <v>417</v>
      </c>
      <c r="KP43" s="136" t="s">
        <v>400</v>
      </c>
      <c r="KQ43" s="136"/>
      <c r="KR43" s="136"/>
      <c r="KS43" s="136"/>
      <c r="KT43" s="136"/>
      <c r="KU43" s="210" t="s">
        <v>418</v>
      </c>
      <c r="KV43" s="210"/>
      <c r="KW43" s="136"/>
      <c r="KX43" s="136"/>
      <c r="KY43" s="143" t="s">
        <v>417</v>
      </c>
      <c r="LA43" s="136"/>
      <c r="LB43" s="136"/>
      <c r="LC43" s="136"/>
      <c r="LD43" s="210" t="s">
        <v>418</v>
      </c>
      <c r="LE43" s="136"/>
      <c r="LF43" s="136"/>
      <c r="LG43" s="136"/>
      <c r="LH43" s="143" t="s">
        <v>418</v>
      </c>
      <c r="LI43" s="136"/>
      <c r="LJ43" s="143"/>
      <c r="LK43" s="143" t="s">
        <v>419</v>
      </c>
      <c r="LL43" s="136"/>
      <c r="LM43" s="136"/>
      <c r="LN43" s="210" t="s">
        <v>417</v>
      </c>
      <c r="LO43" s="157" t="s">
        <v>418</v>
      </c>
      <c r="LP43" s="143" t="s">
        <v>417</v>
      </c>
      <c r="LQ43" s="210" t="s">
        <v>417</v>
      </c>
      <c r="LR43" s="143"/>
      <c r="LS43" s="210" t="s">
        <v>418</v>
      </c>
      <c r="LT43" s="143" t="s">
        <v>417</v>
      </c>
      <c r="LU43" s="136"/>
      <c r="LV43" s="143"/>
      <c r="LW43" s="136"/>
      <c r="LX43" s="136"/>
      <c r="LY43" s="210"/>
      <c r="LZ43" s="210" t="s">
        <v>417</v>
      </c>
      <c r="MA43" s="157"/>
      <c r="MB43" s="157"/>
      <c r="MC43" s="157" t="s">
        <v>418</v>
      </c>
      <c r="MD43" s="143" t="s">
        <v>417</v>
      </c>
      <c r="ME43" s="136"/>
      <c r="MF43" s="136" t="s">
        <v>419</v>
      </c>
      <c r="MG43" s="143"/>
      <c r="MH43" s="210" t="s">
        <v>418</v>
      </c>
      <c r="MI43" s="143" t="s">
        <v>417</v>
      </c>
      <c r="MJ43" s="136" t="s">
        <v>417</v>
      </c>
      <c r="MK43" s="136"/>
      <c r="ML43" s="157" t="s">
        <v>418</v>
      </c>
      <c r="MM43" s="157"/>
      <c r="MN43" s="157"/>
      <c r="MO43" s="210" t="s">
        <v>418</v>
      </c>
      <c r="MP43" s="210" t="s">
        <v>418</v>
      </c>
      <c r="MQ43" s="210" t="s">
        <v>418</v>
      </c>
      <c r="MR43" s="143" t="s">
        <v>418</v>
      </c>
      <c r="MS43" s="143" t="s">
        <v>417</v>
      </c>
      <c r="MT43" s="210"/>
      <c r="MU43" s="157"/>
      <c r="MV43" s="210" t="s">
        <v>418</v>
      </c>
      <c r="MW43" s="143" t="s">
        <v>417</v>
      </c>
      <c r="MX43" s="210" t="s">
        <v>418</v>
      </c>
      <c r="MY43" s="157" t="s">
        <v>418</v>
      </c>
      <c r="MZ43" s="157"/>
      <c r="NA43" s="157"/>
      <c r="NB43" s="136"/>
      <c r="NC43" s="136"/>
      <c r="ND43" s="136"/>
      <c r="NE43" s="136"/>
      <c r="NF43" s="210" t="s">
        <v>417</v>
      </c>
      <c r="NG43" s="136"/>
      <c r="NH43" s="136"/>
      <c r="NI43" s="157" t="s">
        <v>418</v>
      </c>
      <c r="NJ43" s="143" t="s">
        <v>417</v>
      </c>
      <c r="NK43" s="136"/>
      <c r="NL43" s="136"/>
      <c r="NM43" s="143"/>
      <c r="NN43" s="136"/>
      <c r="NO43" s="136"/>
      <c r="NP43" s="143" t="s">
        <v>417</v>
      </c>
      <c r="NQ43" s="210" t="s">
        <v>417</v>
      </c>
      <c r="NR43" s="210" t="s">
        <v>417</v>
      </c>
      <c r="NS43" s="143" t="s">
        <v>417</v>
      </c>
      <c r="NT43" s="143" t="s">
        <v>417</v>
      </c>
      <c r="NU43" s="136"/>
      <c r="NV43" s="143" t="s">
        <v>417</v>
      </c>
      <c r="NW43" s="136"/>
      <c r="NX43" s="136"/>
      <c r="NY43" s="143"/>
      <c r="NZ43" s="143" t="s">
        <v>417</v>
      </c>
      <c r="OA43" s="136" t="s">
        <v>417</v>
      </c>
      <c r="OB43" s="137"/>
      <c r="OC43" s="138">
        <f t="shared" si="1"/>
        <v>134</v>
      </c>
      <c r="OD43" s="121"/>
      <c r="OE43" s="121"/>
      <c r="OF43" s="121"/>
      <c r="OG43" s="121"/>
      <c r="OH43" s="121"/>
      <c r="OI43" s="121"/>
      <c r="OJ43" s="121"/>
      <c r="OK43" s="121"/>
      <c r="OL43" s="121"/>
      <c r="OM43" s="121"/>
      <c r="ON43" s="121"/>
      <c r="OO43" s="121"/>
      <c r="OP43" s="121"/>
      <c r="OQ43" s="121"/>
      <c r="OR43" s="121"/>
      <c r="OS43" s="121"/>
      <c r="OT43" s="121"/>
      <c r="OU43" s="121"/>
      <c r="OV43" s="121"/>
      <c r="OW43" s="121"/>
    </row>
    <row r="44" spans="1:413" s="122" customFormat="1" x14ac:dyDescent="0.15">
      <c r="A44" s="136"/>
      <c r="B44" s="136" t="s">
        <v>437</v>
      </c>
      <c r="C44" s="136"/>
      <c r="D44" s="136"/>
      <c r="E44" s="136" t="s">
        <v>417</v>
      </c>
      <c r="F44" s="136" t="s">
        <v>417</v>
      </c>
      <c r="G44" s="136" t="s">
        <v>417</v>
      </c>
      <c r="H44" s="136" t="s">
        <v>419</v>
      </c>
      <c r="I44" s="136" t="s">
        <v>417</v>
      </c>
      <c r="J44" s="136" t="s">
        <v>417</v>
      </c>
      <c r="K44" s="136" t="s">
        <v>417</v>
      </c>
      <c r="L44" s="136"/>
      <c r="M44" s="160"/>
      <c r="N44" s="136" t="s">
        <v>417</v>
      </c>
      <c r="O44" s="136" t="s">
        <v>417</v>
      </c>
      <c r="P44" s="136"/>
      <c r="Q44" s="143" t="s">
        <v>417</v>
      </c>
      <c r="R44" s="136"/>
      <c r="S44" s="136"/>
      <c r="T44" s="136"/>
      <c r="U44" s="136"/>
      <c r="W44" s="136"/>
      <c r="X44" s="143" t="s">
        <v>417</v>
      </c>
      <c r="Y44" s="136"/>
      <c r="Z44" s="136"/>
      <c r="AC44" s="136"/>
      <c r="AD44" s="136"/>
      <c r="AE44" s="136"/>
      <c r="AF44" s="136"/>
      <c r="AG44" s="136" t="s">
        <v>417</v>
      </c>
      <c r="AH44" s="136"/>
      <c r="AI44" s="157" t="s">
        <v>417</v>
      </c>
      <c r="AJ44" s="157" t="s">
        <v>417</v>
      </c>
      <c r="AK44" s="157"/>
      <c r="AL44" s="136" t="s">
        <v>417</v>
      </c>
      <c r="AM44" s="136"/>
      <c r="AN44" s="136"/>
      <c r="AO44" s="136"/>
      <c r="AP44" s="136"/>
      <c r="AQ44" s="136"/>
      <c r="AR44" s="136"/>
      <c r="AS44" s="136"/>
      <c r="AT44" s="136"/>
      <c r="AU44" s="157"/>
      <c r="AV44" s="136" t="s">
        <v>417</v>
      </c>
      <c r="AW44" s="136"/>
      <c r="AX44" s="136"/>
      <c r="AY44" s="136" t="s">
        <v>419</v>
      </c>
      <c r="AZ44" s="136"/>
      <c r="BA44" s="136"/>
      <c r="BB44" s="157"/>
      <c r="BC44" s="136" t="s">
        <v>417</v>
      </c>
      <c r="BD44" s="136" t="s">
        <v>417</v>
      </c>
      <c r="BE44" s="136"/>
      <c r="BF44" s="136" t="s">
        <v>417</v>
      </c>
      <c r="BG44" s="136" t="s">
        <v>419</v>
      </c>
      <c r="BH44" s="136" t="s">
        <v>417</v>
      </c>
      <c r="BI44" s="136" t="s">
        <v>417</v>
      </c>
      <c r="BJ44" s="136"/>
      <c r="BK44" s="136"/>
      <c r="BL44" s="136"/>
      <c r="BM44" s="143"/>
      <c r="BN44" s="143"/>
      <c r="BO44" s="143"/>
      <c r="BP44" s="157" t="s">
        <v>417</v>
      </c>
      <c r="BQ44" s="136"/>
      <c r="BS44" s="136" t="s">
        <v>417</v>
      </c>
      <c r="BT44" s="143"/>
      <c r="BU44" s="136"/>
      <c r="BV44" s="136" t="s">
        <v>417</v>
      </c>
      <c r="BW44" s="157"/>
      <c r="BX44" s="157"/>
      <c r="BY44" s="157" t="s">
        <v>417</v>
      </c>
      <c r="BZ44" s="136"/>
      <c r="CA44" s="136"/>
      <c r="CB44" s="136"/>
      <c r="CC44" s="136"/>
      <c r="CD44" s="143"/>
      <c r="CE44" s="136" t="s">
        <v>419</v>
      </c>
      <c r="CF44" s="136" t="s">
        <v>417</v>
      </c>
      <c r="CG44" s="136"/>
      <c r="CH44" s="136"/>
      <c r="CI44" s="136"/>
      <c r="CJ44" s="136" t="s">
        <v>417</v>
      </c>
      <c r="CK44" s="136" t="s">
        <v>417</v>
      </c>
      <c r="CL44" s="136"/>
      <c r="CM44" s="136" t="s">
        <v>417</v>
      </c>
      <c r="CN44" s="136"/>
      <c r="CO44" s="136" t="s">
        <v>417</v>
      </c>
      <c r="CP44" s="136"/>
      <c r="CQ44" s="136"/>
      <c r="CR44" s="157"/>
      <c r="CS44" s="157"/>
      <c r="CT44" s="136"/>
      <c r="CU44" s="136"/>
      <c r="CV44" s="136" t="s">
        <v>417</v>
      </c>
      <c r="CW44" s="136"/>
      <c r="CX44" s="136" t="s">
        <v>417</v>
      </c>
      <c r="CY44" s="136"/>
      <c r="CZ44" s="136"/>
      <c r="DA44" s="157"/>
      <c r="DB44" s="157" t="s">
        <v>417</v>
      </c>
      <c r="DC44" s="157"/>
      <c r="DD44" s="136" t="s">
        <v>418</v>
      </c>
      <c r="DE44" s="136"/>
      <c r="DF44" s="143" t="s">
        <v>418</v>
      </c>
      <c r="DG44" s="136"/>
      <c r="DH44" s="136"/>
      <c r="DI44" s="136"/>
      <c r="DJ44" s="136"/>
      <c r="DK44" s="143"/>
      <c r="DL44" s="136"/>
      <c r="DM44" s="143" t="s">
        <v>418</v>
      </c>
      <c r="DN44" s="136"/>
      <c r="DO44" s="136"/>
      <c r="DP44" s="136"/>
      <c r="DQ44" s="136"/>
      <c r="DR44" s="136" t="s">
        <v>417</v>
      </c>
      <c r="DS44" s="157"/>
      <c r="DT44" s="157"/>
      <c r="DU44" s="157"/>
      <c r="DV44" s="136" t="s">
        <v>418</v>
      </c>
      <c r="DW44" s="136"/>
      <c r="DX44" s="136"/>
      <c r="DY44" s="136" t="s">
        <v>419</v>
      </c>
      <c r="DZ44" s="136"/>
      <c r="EA44" s="136"/>
      <c r="EB44" s="157"/>
      <c r="EC44" s="157"/>
      <c r="ED44" s="143" t="s">
        <v>417</v>
      </c>
      <c r="EE44" s="143"/>
      <c r="EF44" s="143" t="s">
        <v>417</v>
      </c>
      <c r="EG44" s="143"/>
      <c r="EH44" s="143"/>
      <c r="EI44" s="143"/>
      <c r="EJ44" s="143"/>
      <c r="EK44" s="143"/>
      <c r="EL44" s="143" t="s">
        <v>417</v>
      </c>
      <c r="EM44" s="136"/>
      <c r="EN44" s="143"/>
      <c r="EO44" s="143"/>
      <c r="EP44" s="143"/>
      <c r="EQ44" s="143"/>
      <c r="ER44" s="143"/>
      <c r="ES44" s="143"/>
      <c r="ET44" s="143"/>
      <c r="EU44" s="143" t="s">
        <v>417</v>
      </c>
      <c r="EV44" s="143" t="s">
        <v>417</v>
      </c>
      <c r="EW44" s="143"/>
      <c r="EX44" s="143"/>
      <c r="EY44" s="143"/>
      <c r="EZ44" s="143"/>
      <c r="FA44" s="143" t="s">
        <v>417</v>
      </c>
      <c r="FB44" s="143" t="s">
        <v>417</v>
      </c>
      <c r="FC44" s="143" t="s">
        <v>418</v>
      </c>
      <c r="FD44" s="143" t="s">
        <v>418</v>
      </c>
      <c r="FE44" s="143"/>
      <c r="FF44" s="143" t="s">
        <v>417</v>
      </c>
      <c r="FG44" s="143"/>
      <c r="FH44" s="143" t="s">
        <v>417</v>
      </c>
      <c r="FI44" s="143" t="s">
        <v>417</v>
      </c>
      <c r="FJ44" s="143" t="s">
        <v>417</v>
      </c>
      <c r="FK44" s="143" t="s">
        <v>417</v>
      </c>
      <c r="FL44" s="143"/>
      <c r="FM44" s="145"/>
      <c r="FN44" s="145"/>
      <c r="FO44" s="143" t="s">
        <v>417</v>
      </c>
      <c r="FP44" s="136"/>
      <c r="FQ44" s="136"/>
      <c r="FR44" s="136"/>
      <c r="FS44" s="143"/>
      <c r="FT44" s="143"/>
      <c r="FU44" s="143"/>
      <c r="FV44" s="143" t="s">
        <v>417</v>
      </c>
      <c r="FW44" s="143"/>
      <c r="FX44" s="143" t="s">
        <v>417</v>
      </c>
      <c r="FY44" s="143"/>
      <c r="FZ44" s="143" t="s">
        <v>417</v>
      </c>
      <c r="GA44" s="136"/>
      <c r="GB44" s="136"/>
      <c r="GC44" s="136"/>
      <c r="GD44" s="136"/>
      <c r="GE44" s="210" t="s">
        <v>417</v>
      </c>
      <c r="GF44" s="210" t="s">
        <v>418</v>
      </c>
      <c r="GG44" s="136"/>
      <c r="GH44" s="143" t="s">
        <v>417</v>
      </c>
      <c r="GI44" s="143" t="s">
        <v>417</v>
      </c>
      <c r="GJ44" s="144" t="s">
        <v>417</v>
      </c>
      <c r="GK44" s="136"/>
      <c r="GL44" s="144" t="s">
        <v>417</v>
      </c>
      <c r="GM44" s="143" t="s">
        <v>418</v>
      </c>
      <c r="GN44" s="136" t="s">
        <v>419</v>
      </c>
      <c r="GO44" s="136"/>
      <c r="GP44" s="136"/>
      <c r="GQ44" s="136"/>
      <c r="GR44" s="136"/>
      <c r="GS44" s="136"/>
      <c r="GT44" s="136"/>
      <c r="GU44" s="136"/>
      <c r="GV44" s="136"/>
      <c r="GW44" s="136"/>
      <c r="GX44" s="136"/>
      <c r="GY44" s="136"/>
      <c r="GZ44" s="136"/>
      <c r="HA44" s="136"/>
      <c r="HB44" s="136" t="s">
        <v>417</v>
      </c>
      <c r="HC44" s="136"/>
      <c r="HD44" s="136"/>
      <c r="HE44" s="136"/>
      <c r="HF44" s="136"/>
      <c r="HG44" s="136"/>
      <c r="HH44" s="136"/>
      <c r="HI44" s="143" t="s">
        <v>418</v>
      </c>
      <c r="HJ44" s="136"/>
      <c r="HK44" s="136" t="s">
        <v>731</v>
      </c>
      <c r="HL44" s="136"/>
      <c r="HM44" s="145"/>
      <c r="HN44" s="145"/>
      <c r="HO44" s="145"/>
      <c r="HP44" s="136"/>
      <c r="HQ44" s="210"/>
      <c r="HR44" s="143" t="s">
        <v>418</v>
      </c>
      <c r="HS44" s="136"/>
      <c r="HT44" s="136"/>
      <c r="HU44" s="136" t="s">
        <v>417</v>
      </c>
      <c r="HV44" s="136"/>
      <c r="HW44" s="136"/>
      <c r="HX44" s="145"/>
      <c r="HY44" s="136"/>
      <c r="HZ44" s="136"/>
      <c r="IA44" s="136"/>
      <c r="IB44" s="143" t="s">
        <v>418</v>
      </c>
      <c r="IC44" s="136"/>
      <c r="ID44" s="136"/>
      <c r="IE44" s="143"/>
      <c r="IF44" s="136"/>
      <c r="IG44" s="210"/>
      <c r="IH44" s="210"/>
      <c r="II44" s="210" t="s">
        <v>417</v>
      </c>
      <c r="IJ44" s="136"/>
      <c r="IK44" s="136"/>
      <c r="IL44" s="136"/>
      <c r="IM44" s="136"/>
      <c r="IN44" s="143" t="s">
        <v>417</v>
      </c>
      <c r="IO44" s="136"/>
      <c r="IP44" s="136"/>
      <c r="IQ44" s="136"/>
      <c r="IR44" s="136"/>
      <c r="IS44" s="136"/>
      <c r="IT44" s="136"/>
      <c r="IU44" s="136"/>
      <c r="IV44" s="136"/>
      <c r="IW44" s="136"/>
      <c r="IX44" s="136"/>
      <c r="IY44" s="136"/>
      <c r="IZ44" s="210" t="s">
        <v>418</v>
      </c>
      <c r="JA44" s="143"/>
      <c r="JB44" s="143" t="s">
        <v>418</v>
      </c>
      <c r="JC44" s="210" t="s">
        <v>417</v>
      </c>
      <c r="JD44" s="136"/>
      <c r="JE44" s="143" t="s">
        <v>418</v>
      </c>
      <c r="JF44" s="143"/>
      <c r="JG44" s="136"/>
      <c r="JH44" s="143" t="s">
        <v>418</v>
      </c>
      <c r="JI44" s="136"/>
      <c r="JJ44" s="136"/>
      <c r="JK44" s="136"/>
      <c r="JL44" s="136"/>
      <c r="JM44" s="143"/>
      <c r="JN44" s="143"/>
      <c r="JO44" s="143"/>
      <c r="JP44" s="157"/>
      <c r="JQ44" s="136"/>
      <c r="JR44" s="143"/>
      <c r="JS44" s="210" t="s">
        <v>418</v>
      </c>
      <c r="JT44" s="157" t="s">
        <v>417</v>
      </c>
      <c r="JU44" s="210"/>
      <c r="JV44" s="210"/>
      <c r="JW44" s="210"/>
      <c r="JX44" s="143"/>
      <c r="JY44" s="136"/>
      <c r="JZ44" s="210" t="s">
        <v>418</v>
      </c>
      <c r="KA44" s="136"/>
      <c r="KB44" s="136"/>
      <c r="KC44" s="136"/>
      <c r="KD44" s="143" t="s">
        <v>417</v>
      </c>
      <c r="KE44" s="143"/>
      <c r="KF44" s="143" t="s">
        <v>417</v>
      </c>
      <c r="KG44" s="143"/>
      <c r="KH44" s="143" t="s">
        <v>417</v>
      </c>
      <c r="KI44" s="143" t="s">
        <v>417</v>
      </c>
      <c r="KJ44" s="213"/>
      <c r="KK44" s="136"/>
      <c r="KL44" s="136"/>
      <c r="KM44" s="210" t="s">
        <v>418</v>
      </c>
      <c r="KN44" s="136" t="s">
        <v>419</v>
      </c>
      <c r="KO44" s="136" t="s">
        <v>417</v>
      </c>
      <c r="KP44" s="136" t="s">
        <v>419</v>
      </c>
      <c r="KQ44" s="136"/>
      <c r="KR44" s="136"/>
      <c r="KS44" s="136"/>
      <c r="KT44" s="136"/>
      <c r="KU44" s="210" t="s">
        <v>418</v>
      </c>
      <c r="KV44" s="210"/>
      <c r="KW44" s="136"/>
      <c r="KX44" s="136"/>
      <c r="KY44" s="143" t="s">
        <v>417</v>
      </c>
      <c r="LA44" s="136"/>
      <c r="LB44" s="136"/>
      <c r="LC44" s="136"/>
      <c r="LD44" s="210" t="s">
        <v>418</v>
      </c>
      <c r="LE44" s="136"/>
      <c r="LF44" s="136"/>
      <c r="LG44" s="136"/>
      <c r="LH44" s="143" t="s">
        <v>418</v>
      </c>
      <c r="LI44" s="136"/>
      <c r="LJ44" s="143"/>
      <c r="LK44" s="143" t="s">
        <v>419</v>
      </c>
      <c r="LL44" s="136"/>
      <c r="LM44" s="136"/>
      <c r="LN44" s="210" t="s">
        <v>417</v>
      </c>
      <c r="LO44" s="210"/>
      <c r="LP44" s="143" t="s">
        <v>417</v>
      </c>
      <c r="LQ44" s="210" t="s">
        <v>417</v>
      </c>
      <c r="LR44" s="143"/>
      <c r="LS44" s="210" t="s">
        <v>418</v>
      </c>
      <c r="LT44" s="143"/>
      <c r="LU44" s="136"/>
      <c r="LV44" s="143"/>
      <c r="LW44" s="136"/>
      <c r="LX44" s="136"/>
      <c r="LY44" s="210"/>
      <c r="LZ44" s="210" t="s">
        <v>417</v>
      </c>
      <c r="MA44" s="157"/>
      <c r="MB44" s="157"/>
      <c r="MC44" s="157" t="s">
        <v>418</v>
      </c>
      <c r="MD44" s="143" t="s">
        <v>417</v>
      </c>
      <c r="ME44" s="136"/>
      <c r="MF44" s="136" t="s">
        <v>419</v>
      </c>
      <c r="MG44" s="143"/>
      <c r="MH44" s="210" t="s">
        <v>418</v>
      </c>
      <c r="MI44" s="143" t="s">
        <v>417</v>
      </c>
      <c r="MJ44" s="136" t="s">
        <v>417</v>
      </c>
      <c r="MK44" s="136"/>
      <c r="ML44" s="157" t="s">
        <v>418</v>
      </c>
      <c r="MM44" s="136"/>
      <c r="MN44" s="136"/>
      <c r="MO44" s="210" t="s">
        <v>418</v>
      </c>
      <c r="MP44" s="210" t="s">
        <v>418</v>
      </c>
      <c r="MQ44" s="210" t="s">
        <v>418</v>
      </c>
      <c r="MR44" s="143" t="s">
        <v>418</v>
      </c>
      <c r="MS44" s="143" t="s">
        <v>417</v>
      </c>
      <c r="MT44" s="210"/>
      <c r="MU44" s="157"/>
      <c r="MV44" s="210" t="s">
        <v>418</v>
      </c>
      <c r="MW44" s="143" t="s">
        <v>417</v>
      </c>
      <c r="MX44" s="210" t="s">
        <v>418</v>
      </c>
      <c r="MY44" s="157" t="s">
        <v>418</v>
      </c>
      <c r="MZ44" s="157"/>
      <c r="NA44" s="157"/>
      <c r="NB44" s="136"/>
      <c r="NC44" s="136"/>
      <c r="ND44" s="136"/>
      <c r="NE44" s="136"/>
      <c r="NF44" s="210" t="s">
        <v>417</v>
      </c>
      <c r="NG44" s="136"/>
      <c r="NH44" s="136"/>
      <c r="NI44" s="157" t="s">
        <v>418</v>
      </c>
      <c r="NJ44" s="143" t="s">
        <v>417</v>
      </c>
      <c r="NK44" s="136"/>
      <c r="NL44" s="136"/>
      <c r="NM44" s="143"/>
      <c r="NN44" s="136"/>
      <c r="NO44" s="136"/>
      <c r="NP44" s="143" t="s">
        <v>417</v>
      </c>
      <c r="NQ44" s="210" t="s">
        <v>417</v>
      </c>
      <c r="NR44" s="210" t="s">
        <v>417</v>
      </c>
      <c r="NS44" s="143" t="s">
        <v>417</v>
      </c>
      <c r="NT44" s="143" t="s">
        <v>417</v>
      </c>
      <c r="NU44" s="136"/>
      <c r="NV44" s="143" t="s">
        <v>417</v>
      </c>
      <c r="NW44" s="136"/>
      <c r="NX44" s="136"/>
      <c r="NY44" s="143"/>
      <c r="NZ44" s="143" t="s">
        <v>417</v>
      </c>
      <c r="OA44" s="136" t="s">
        <v>417</v>
      </c>
      <c r="OB44" s="137"/>
      <c r="OC44" s="138">
        <f t="shared" si="1"/>
        <v>129</v>
      </c>
      <c r="OD44" s="121"/>
      <c r="OE44" s="121"/>
      <c r="OF44" s="121"/>
      <c r="OG44" s="121"/>
      <c r="OH44" s="121"/>
      <c r="OI44" s="121"/>
      <c r="OJ44" s="121"/>
      <c r="OK44" s="121"/>
      <c r="OL44" s="121"/>
      <c r="OM44" s="121"/>
      <c r="ON44" s="121"/>
      <c r="OO44" s="121"/>
      <c r="OP44" s="121"/>
      <c r="OQ44" s="121"/>
      <c r="OR44" s="121"/>
      <c r="OS44" s="121"/>
      <c r="OT44" s="121"/>
      <c r="OU44" s="121"/>
      <c r="OV44" s="121"/>
      <c r="OW44" s="121"/>
    </row>
    <row r="45" spans="1:413" s="122" customFormat="1" x14ac:dyDescent="0.15">
      <c r="A45" s="136"/>
      <c r="B45" s="136" t="s">
        <v>438</v>
      </c>
      <c r="C45" s="136"/>
      <c r="D45" s="136"/>
      <c r="E45" s="136"/>
      <c r="F45" s="136" t="s">
        <v>417</v>
      </c>
      <c r="G45" s="136" t="s">
        <v>417</v>
      </c>
      <c r="H45" s="136" t="s">
        <v>419</v>
      </c>
      <c r="I45" s="136" t="s">
        <v>417</v>
      </c>
      <c r="J45" s="136"/>
      <c r="K45" s="136"/>
      <c r="L45" s="136"/>
      <c r="M45" s="160"/>
      <c r="N45" s="136"/>
      <c r="O45" s="136" t="s">
        <v>417</v>
      </c>
      <c r="P45" s="136"/>
      <c r="Q45" s="143"/>
      <c r="R45" s="136"/>
      <c r="S45" s="136"/>
      <c r="T45" s="136" t="s">
        <v>417</v>
      </c>
      <c r="U45" s="136"/>
      <c r="W45" s="136"/>
      <c r="X45" s="143" t="s">
        <v>417</v>
      </c>
      <c r="Y45" s="136"/>
      <c r="Z45" s="136"/>
      <c r="AC45" s="136"/>
      <c r="AD45" s="136"/>
      <c r="AE45" s="136"/>
      <c r="AF45" s="136"/>
      <c r="AG45" s="136" t="s">
        <v>417</v>
      </c>
      <c r="AH45" s="136"/>
      <c r="AI45" s="157" t="s">
        <v>417</v>
      </c>
      <c r="AJ45" s="157" t="s">
        <v>417</v>
      </c>
      <c r="AK45" s="157"/>
      <c r="AL45" s="136"/>
      <c r="AM45" s="136"/>
      <c r="AN45" s="136"/>
      <c r="AO45" s="136"/>
      <c r="AP45" s="136"/>
      <c r="AQ45" s="136"/>
      <c r="AR45" s="136"/>
      <c r="AS45" s="136"/>
      <c r="AT45" s="136"/>
      <c r="AU45" s="157"/>
      <c r="AV45" s="136"/>
      <c r="AW45" s="136"/>
      <c r="AX45" s="136"/>
      <c r="AY45" s="136" t="s">
        <v>419</v>
      </c>
      <c r="AZ45" s="136"/>
      <c r="BA45" s="136"/>
      <c r="BB45" s="157"/>
      <c r="BC45" s="136" t="s">
        <v>417</v>
      </c>
      <c r="BD45" s="136"/>
      <c r="BE45" s="136"/>
      <c r="BF45" s="136" t="s">
        <v>417</v>
      </c>
      <c r="BG45" s="136"/>
      <c r="BH45" s="136"/>
      <c r="BI45" s="136" t="s">
        <v>417</v>
      </c>
      <c r="BJ45" s="136"/>
      <c r="BK45" s="136"/>
      <c r="BL45" s="136"/>
      <c r="BM45" s="143"/>
      <c r="BN45" s="143"/>
      <c r="BO45" s="143"/>
      <c r="BP45" s="157"/>
      <c r="BQ45" s="136"/>
      <c r="BS45" s="136" t="s">
        <v>417</v>
      </c>
      <c r="BT45" s="143"/>
      <c r="BU45" s="136"/>
      <c r="BV45" s="136" t="s">
        <v>417</v>
      </c>
      <c r="BW45" s="157"/>
      <c r="BX45" s="157"/>
      <c r="BY45" s="157"/>
      <c r="BZ45" s="136"/>
      <c r="CA45" s="136"/>
      <c r="CB45" s="136"/>
      <c r="CC45" s="136"/>
      <c r="CD45" s="143"/>
      <c r="CE45" s="136"/>
      <c r="CF45" s="136" t="s">
        <v>417</v>
      </c>
      <c r="CG45" s="136"/>
      <c r="CH45" s="136"/>
      <c r="CI45" s="136"/>
      <c r="CJ45" s="136"/>
      <c r="CK45" s="136" t="s">
        <v>417</v>
      </c>
      <c r="CL45" s="136"/>
      <c r="CM45" s="136" t="s">
        <v>417</v>
      </c>
      <c r="CN45" s="136"/>
      <c r="CO45" s="136" t="s">
        <v>417</v>
      </c>
      <c r="CP45" s="136"/>
      <c r="CQ45" s="136"/>
      <c r="CR45" s="157"/>
      <c r="CS45" s="157"/>
      <c r="CT45" s="136"/>
      <c r="CU45" s="136"/>
      <c r="CV45" s="136" t="s">
        <v>417</v>
      </c>
      <c r="CW45" s="136"/>
      <c r="CX45" s="136" t="s">
        <v>417</v>
      </c>
      <c r="CY45" s="136"/>
      <c r="CZ45" s="136"/>
      <c r="DA45" s="157"/>
      <c r="DB45" s="157"/>
      <c r="DC45" s="157"/>
      <c r="DD45" s="136" t="s">
        <v>418</v>
      </c>
      <c r="DE45" s="136"/>
      <c r="DF45" s="143" t="s">
        <v>418</v>
      </c>
      <c r="DG45" s="136"/>
      <c r="DH45" s="136"/>
      <c r="DI45" s="136"/>
      <c r="DJ45" s="136"/>
      <c r="DK45" s="143"/>
      <c r="DL45" s="136"/>
      <c r="DM45" s="143" t="s">
        <v>418</v>
      </c>
      <c r="DN45" s="136"/>
      <c r="DO45" s="136"/>
      <c r="DP45" s="136"/>
      <c r="DQ45" s="136"/>
      <c r="DR45" s="136" t="s">
        <v>417</v>
      </c>
      <c r="DS45" s="157" t="s">
        <v>417</v>
      </c>
      <c r="DT45" s="157"/>
      <c r="DU45" s="157"/>
      <c r="DV45" s="136" t="s">
        <v>418</v>
      </c>
      <c r="DW45" s="136"/>
      <c r="DX45" s="136"/>
      <c r="DY45" s="136"/>
      <c r="DZ45" s="136"/>
      <c r="EA45" s="136"/>
      <c r="EB45" s="157"/>
      <c r="EC45" s="157"/>
      <c r="ED45" s="143" t="s">
        <v>417</v>
      </c>
      <c r="EE45" s="143"/>
      <c r="EF45" s="143" t="s">
        <v>417</v>
      </c>
      <c r="EG45" s="143"/>
      <c r="EH45" s="143"/>
      <c r="EI45" s="143"/>
      <c r="EJ45" s="143"/>
      <c r="EK45" s="143"/>
      <c r="EL45" s="143" t="s">
        <v>417</v>
      </c>
      <c r="EM45" s="136"/>
      <c r="EN45" s="143"/>
      <c r="EO45" s="143"/>
      <c r="EP45" s="143"/>
      <c r="EQ45" s="143"/>
      <c r="ER45" s="143"/>
      <c r="ES45" s="143"/>
      <c r="ET45" s="143"/>
      <c r="EU45" s="143" t="s">
        <v>417</v>
      </c>
      <c r="EV45" s="143" t="s">
        <v>417</v>
      </c>
      <c r="EW45" s="143"/>
      <c r="EX45" s="143"/>
      <c r="EY45" s="143"/>
      <c r="EZ45" s="143"/>
      <c r="FA45" s="143" t="s">
        <v>417</v>
      </c>
      <c r="FB45" s="143" t="s">
        <v>417</v>
      </c>
      <c r="FC45" s="143" t="s">
        <v>418</v>
      </c>
      <c r="FD45" s="143" t="s">
        <v>418</v>
      </c>
      <c r="FE45" s="143"/>
      <c r="FF45" s="143" t="s">
        <v>417</v>
      </c>
      <c r="FG45" s="143"/>
      <c r="FH45" s="143" t="s">
        <v>417</v>
      </c>
      <c r="FI45" s="143" t="s">
        <v>417</v>
      </c>
      <c r="FJ45" s="143" t="s">
        <v>417</v>
      </c>
      <c r="FK45" s="143" t="s">
        <v>417</v>
      </c>
      <c r="FL45" s="143" t="s">
        <v>417</v>
      </c>
      <c r="FM45" s="145"/>
      <c r="FN45" s="145"/>
      <c r="FO45" s="143" t="s">
        <v>417</v>
      </c>
      <c r="FP45" s="136"/>
      <c r="FQ45" s="136"/>
      <c r="FR45" s="136"/>
      <c r="FS45" s="143"/>
      <c r="FT45" s="143"/>
      <c r="FU45" s="143"/>
      <c r="FV45" s="143" t="s">
        <v>417</v>
      </c>
      <c r="FW45" s="143"/>
      <c r="FX45" s="143" t="s">
        <v>417</v>
      </c>
      <c r="FY45" s="143"/>
      <c r="FZ45" s="143" t="s">
        <v>417</v>
      </c>
      <c r="GA45" s="136"/>
      <c r="GB45" s="136"/>
      <c r="GC45" s="136"/>
      <c r="GD45" s="136"/>
      <c r="GE45" s="210"/>
      <c r="GF45" s="210" t="s">
        <v>418</v>
      </c>
      <c r="GG45" s="136"/>
      <c r="GH45" s="143" t="s">
        <v>417</v>
      </c>
      <c r="GI45" s="143" t="s">
        <v>417</v>
      </c>
      <c r="GJ45" s="144" t="s">
        <v>417</v>
      </c>
      <c r="GK45" s="136"/>
      <c r="GL45" s="144" t="s">
        <v>417</v>
      </c>
      <c r="GM45" s="143" t="s">
        <v>418</v>
      </c>
      <c r="GN45" s="136" t="s">
        <v>419</v>
      </c>
      <c r="GO45" s="136"/>
      <c r="GP45" s="136"/>
      <c r="GQ45" s="136"/>
      <c r="GR45" s="136"/>
      <c r="GS45" s="136"/>
      <c r="GT45" s="136"/>
      <c r="GU45" s="136"/>
      <c r="GV45" s="136"/>
      <c r="GW45" s="136"/>
      <c r="GX45" s="136"/>
      <c r="GY45" s="136"/>
      <c r="GZ45" s="136"/>
      <c r="HA45" s="136"/>
      <c r="HB45" s="136" t="s">
        <v>417</v>
      </c>
      <c r="HC45" s="136"/>
      <c r="HD45" s="136"/>
      <c r="HE45" s="136"/>
      <c r="HF45" s="136"/>
      <c r="HG45" s="136"/>
      <c r="HH45" s="136"/>
      <c r="HI45" s="143" t="s">
        <v>418</v>
      </c>
      <c r="HJ45" s="136"/>
      <c r="HK45" s="136"/>
      <c r="HL45" s="136"/>
      <c r="HM45" s="145"/>
      <c r="HN45" s="145"/>
      <c r="HO45" s="145"/>
      <c r="HP45" s="136"/>
      <c r="HQ45" s="210"/>
      <c r="HR45" s="143" t="s">
        <v>418</v>
      </c>
      <c r="HS45" s="136"/>
      <c r="HT45" s="136"/>
      <c r="HU45" s="136" t="s">
        <v>417</v>
      </c>
      <c r="HV45" s="136"/>
      <c r="HW45" s="136"/>
      <c r="HX45" s="145"/>
      <c r="HY45" s="136"/>
      <c r="HZ45" s="136"/>
      <c r="IA45" s="136"/>
      <c r="IB45" s="143" t="s">
        <v>418</v>
      </c>
      <c r="IC45" s="136"/>
      <c r="ID45" s="136"/>
      <c r="IE45" s="143"/>
      <c r="IF45" s="136"/>
      <c r="IG45" s="210"/>
      <c r="IH45" s="210"/>
      <c r="II45" s="210" t="s">
        <v>417</v>
      </c>
      <c r="IJ45" s="136"/>
      <c r="IK45" s="136"/>
      <c r="IL45" s="136"/>
      <c r="IM45" s="136"/>
      <c r="IN45" s="143" t="s">
        <v>417</v>
      </c>
      <c r="IO45" s="136"/>
      <c r="IP45" s="136"/>
      <c r="IQ45" s="136"/>
      <c r="IR45" s="136"/>
      <c r="IS45" s="136"/>
      <c r="IT45" s="136"/>
      <c r="IU45" s="136"/>
      <c r="IV45" s="136"/>
      <c r="IW45" s="136"/>
      <c r="IX45" s="136"/>
      <c r="IY45" s="136"/>
      <c r="IZ45" s="210" t="s">
        <v>418</v>
      </c>
      <c r="JA45" s="143"/>
      <c r="JB45" s="143" t="s">
        <v>418</v>
      </c>
      <c r="JC45" s="210" t="s">
        <v>417</v>
      </c>
      <c r="JD45" s="136"/>
      <c r="JE45" s="143" t="s">
        <v>418</v>
      </c>
      <c r="JF45" s="143"/>
      <c r="JG45" s="136"/>
      <c r="JH45" s="143" t="s">
        <v>418</v>
      </c>
      <c r="JI45" s="136"/>
      <c r="JJ45" s="136"/>
      <c r="JK45" s="136"/>
      <c r="JL45" s="136"/>
      <c r="JM45" s="143"/>
      <c r="JN45" s="143"/>
      <c r="JO45" s="143"/>
      <c r="JP45" s="157"/>
      <c r="JQ45" s="136"/>
      <c r="JR45" s="143"/>
      <c r="JS45" s="210" t="s">
        <v>418</v>
      </c>
      <c r="JT45" s="157"/>
      <c r="JU45" s="210"/>
      <c r="JV45" s="210"/>
      <c r="JW45" s="210"/>
      <c r="JX45" s="143"/>
      <c r="JY45" s="136"/>
      <c r="JZ45" s="210" t="s">
        <v>418</v>
      </c>
      <c r="KA45" s="136"/>
      <c r="KB45" s="136"/>
      <c r="KC45" s="136"/>
      <c r="KD45" s="143" t="s">
        <v>417</v>
      </c>
      <c r="KE45" s="143"/>
      <c r="KF45" s="143" t="s">
        <v>417</v>
      </c>
      <c r="KG45" s="143"/>
      <c r="KH45" s="143" t="s">
        <v>417</v>
      </c>
      <c r="KI45" s="143" t="s">
        <v>417</v>
      </c>
      <c r="KJ45" s="213"/>
      <c r="KK45" s="136"/>
      <c r="KL45" s="136"/>
      <c r="KM45" s="210" t="s">
        <v>418</v>
      </c>
      <c r="KN45" s="136" t="s">
        <v>419</v>
      </c>
      <c r="KO45" s="136" t="s">
        <v>417</v>
      </c>
      <c r="KP45" s="136"/>
      <c r="KQ45" s="136"/>
      <c r="KR45" s="136"/>
      <c r="KS45" s="136"/>
      <c r="KT45" s="136"/>
      <c r="KU45" s="210" t="s">
        <v>418</v>
      </c>
      <c r="KV45" s="210"/>
      <c r="KW45" s="136"/>
      <c r="KX45" s="136"/>
      <c r="KY45" s="143" t="s">
        <v>417</v>
      </c>
      <c r="LA45" s="136"/>
      <c r="LB45" s="136"/>
      <c r="LC45" s="136"/>
      <c r="LD45" s="210" t="s">
        <v>418</v>
      </c>
      <c r="LE45" s="136"/>
      <c r="LF45" s="136"/>
      <c r="LG45" s="136"/>
      <c r="LH45" s="143" t="s">
        <v>418</v>
      </c>
      <c r="LI45" s="136"/>
      <c r="LJ45" s="143"/>
      <c r="LK45" s="143" t="s">
        <v>419</v>
      </c>
      <c r="LL45" s="136"/>
      <c r="LM45" s="136"/>
      <c r="LN45" s="210" t="s">
        <v>417</v>
      </c>
      <c r="LO45" s="210"/>
      <c r="LP45" s="143" t="s">
        <v>417</v>
      </c>
      <c r="LQ45" s="210" t="s">
        <v>417</v>
      </c>
      <c r="LR45" s="143"/>
      <c r="LS45" s="210" t="s">
        <v>418</v>
      </c>
      <c r="LT45" s="143"/>
      <c r="LU45" s="136"/>
      <c r="LV45" s="143"/>
      <c r="LW45" s="136"/>
      <c r="LX45" s="136"/>
      <c r="LY45" s="210"/>
      <c r="LZ45" s="210"/>
      <c r="MA45" s="157"/>
      <c r="MB45" s="157"/>
      <c r="MC45" s="157" t="s">
        <v>418</v>
      </c>
      <c r="MD45" s="143" t="s">
        <v>417</v>
      </c>
      <c r="ME45" s="136"/>
      <c r="MF45" s="136" t="s">
        <v>419</v>
      </c>
      <c r="MG45" s="143"/>
      <c r="MH45" s="210" t="s">
        <v>418</v>
      </c>
      <c r="MI45" s="143" t="s">
        <v>417</v>
      </c>
      <c r="MJ45" s="136" t="s">
        <v>417</v>
      </c>
      <c r="MK45" s="136"/>
      <c r="ML45" s="136"/>
      <c r="MM45" s="136"/>
      <c r="MN45" s="136"/>
      <c r="MO45" s="210" t="s">
        <v>418</v>
      </c>
      <c r="MP45" s="210" t="s">
        <v>418</v>
      </c>
      <c r="MQ45" s="210" t="s">
        <v>418</v>
      </c>
      <c r="MR45" s="143"/>
      <c r="MS45" s="143" t="s">
        <v>417</v>
      </c>
      <c r="MT45" s="210"/>
      <c r="MU45" s="136"/>
      <c r="MV45" s="210" t="s">
        <v>418</v>
      </c>
      <c r="MW45" s="143" t="s">
        <v>417</v>
      </c>
      <c r="MX45" s="210" t="s">
        <v>418</v>
      </c>
      <c r="MY45" s="157" t="s">
        <v>418</v>
      </c>
      <c r="MZ45" s="157"/>
      <c r="NA45" s="157"/>
      <c r="NB45" s="136"/>
      <c r="NC45" s="136"/>
      <c r="ND45" s="136"/>
      <c r="NE45" s="136"/>
      <c r="NF45" s="210" t="s">
        <v>417</v>
      </c>
      <c r="NG45" s="136"/>
      <c r="NH45" s="136"/>
      <c r="NI45" s="136"/>
      <c r="NJ45" s="143" t="s">
        <v>417</v>
      </c>
      <c r="NK45" s="136"/>
      <c r="NL45" s="136"/>
      <c r="NM45" s="143"/>
      <c r="NN45" s="136"/>
      <c r="NO45" s="136"/>
      <c r="NP45" s="143" t="s">
        <v>417</v>
      </c>
      <c r="NQ45" s="210" t="s">
        <v>417</v>
      </c>
      <c r="NR45" s="210" t="s">
        <v>417</v>
      </c>
      <c r="NS45" s="143" t="s">
        <v>417</v>
      </c>
      <c r="NT45" s="143" t="s">
        <v>417</v>
      </c>
      <c r="NU45" s="136"/>
      <c r="NV45" s="143" t="s">
        <v>417</v>
      </c>
      <c r="NW45" s="136"/>
      <c r="NX45" s="136"/>
      <c r="NY45" s="143"/>
      <c r="NZ45" s="143" t="s">
        <v>417</v>
      </c>
      <c r="OA45" s="136"/>
      <c r="OB45" s="137"/>
      <c r="OC45" s="138">
        <f t="shared" si="1"/>
        <v>107</v>
      </c>
      <c r="OD45" s="121"/>
      <c r="OE45" s="121"/>
      <c r="OF45" s="121"/>
      <c r="OG45" s="121"/>
      <c r="OH45" s="121"/>
      <c r="OI45" s="121"/>
      <c r="OJ45" s="121"/>
      <c r="OK45" s="121"/>
      <c r="OL45" s="121"/>
      <c r="OM45" s="121"/>
      <c r="ON45" s="121"/>
      <c r="OO45" s="121"/>
      <c r="OP45" s="121"/>
      <c r="OQ45" s="121"/>
      <c r="OR45" s="121"/>
      <c r="OS45" s="121"/>
      <c r="OT45" s="121"/>
      <c r="OU45" s="121"/>
      <c r="OV45" s="121"/>
      <c r="OW45" s="121"/>
    </row>
    <row r="46" spans="1:413" x14ac:dyDescent="0.15">
      <c r="A46" s="266" t="s">
        <v>439</v>
      </c>
      <c r="B46" s="266" t="s">
        <v>440</v>
      </c>
      <c r="C46" s="266"/>
      <c r="D46" s="266"/>
      <c r="E46" s="266"/>
      <c r="F46" s="266" t="s">
        <v>417</v>
      </c>
      <c r="G46" s="266" t="s">
        <v>417</v>
      </c>
      <c r="H46" s="266" t="s">
        <v>419</v>
      </c>
      <c r="I46" s="266" t="s">
        <v>417</v>
      </c>
      <c r="J46" s="266"/>
      <c r="K46" s="266"/>
      <c r="L46" s="266"/>
      <c r="M46" s="14"/>
      <c r="N46" s="266"/>
      <c r="O46" s="266" t="s">
        <v>417</v>
      </c>
      <c r="P46" s="266"/>
      <c r="Q46" s="140"/>
      <c r="R46" s="266"/>
      <c r="S46" s="266"/>
      <c r="T46" s="266" t="s">
        <v>417</v>
      </c>
      <c r="U46" s="266"/>
      <c r="V46" s="266"/>
      <c r="W46" s="266"/>
      <c r="X46" s="140" t="s">
        <v>417</v>
      </c>
      <c r="Y46" s="266"/>
      <c r="Z46" s="266"/>
      <c r="AA46" s="266"/>
      <c r="AB46" s="266"/>
      <c r="AC46" s="266"/>
      <c r="AD46" s="266"/>
      <c r="AE46" s="266"/>
      <c r="AF46" s="266"/>
      <c r="AG46" s="266" t="s">
        <v>417</v>
      </c>
      <c r="AH46" s="266"/>
      <c r="AI46" s="147"/>
      <c r="AJ46" s="147"/>
      <c r="AK46" s="147"/>
      <c r="AL46" s="266"/>
      <c r="AM46" s="266"/>
      <c r="AN46" s="266"/>
      <c r="AO46" s="266"/>
      <c r="AP46" s="266"/>
      <c r="AQ46" s="266"/>
      <c r="AR46" s="266"/>
      <c r="AS46" s="266"/>
      <c r="AT46" s="266"/>
      <c r="AU46" s="147" t="s">
        <v>417</v>
      </c>
      <c r="AV46" s="266"/>
      <c r="AW46" s="266"/>
      <c r="AX46" s="266"/>
      <c r="AY46" s="266" t="s">
        <v>419</v>
      </c>
      <c r="AZ46" s="266"/>
      <c r="BA46" s="266"/>
      <c r="BB46" s="147" t="s">
        <v>417</v>
      </c>
      <c r="BC46" s="266" t="s">
        <v>417</v>
      </c>
      <c r="BD46" s="266"/>
      <c r="BE46" s="266"/>
      <c r="BF46" s="266"/>
      <c r="BG46" s="266"/>
      <c r="BH46" s="266"/>
      <c r="BI46" s="266"/>
      <c r="BJ46" s="266" t="s">
        <v>417</v>
      </c>
      <c r="BK46" s="266"/>
      <c r="BL46" s="266"/>
      <c r="BP46" s="147"/>
      <c r="BQ46" s="266" t="s">
        <v>417</v>
      </c>
      <c r="BR46" s="266"/>
      <c r="BS46" s="266"/>
      <c r="BT46" s="140"/>
      <c r="BU46" s="266"/>
      <c r="BV46" s="266"/>
      <c r="BW46" s="147" t="s">
        <v>417</v>
      </c>
      <c r="BX46" s="147"/>
      <c r="BY46" s="147"/>
      <c r="BZ46" s="266"/>
      <c r="CA46" s="266"/>
      <c r="CB46" s="266"/>
      <c r="CC46" s="266"/>
      <c r="CE46" s="266"/>
      <c r="CF46" s="266" t="s">
        <v>417</v>
      </c>
      <c r="CG46" s="266"/>
      <c r="CH46" s="266"/>
      <c r="CI46" s="266"/>
      <c r="CJ46" s="266"/>
      <c r="CK46" s="266" t="s">
        <v>417</v>
      </c>
      <c r="CL46" s="266"/>
      <c r="CM46" s="266" t="s">
        <v>417</v>
      </c>
      <c r="CN46" s="266"/>
      <c r="CO46" s="266"/>
      <c r="CP46" s="266"/>
      <c r="CQ46" s="266"/>
      <c r="CR46" s="147"/>
      <c r="CS46" s="147"/>
      <c r="CT46" s="266" t="s">
        <v>417</v>
      </c>
      <c r="CU46" s="266"/>
      <c r="CV46" s="266" t="s">
        <v>417</v>
      </c>
      <c r="CW46" s="266"/>
      <c r="CX46" s="266" t="s">
        <v>417</v>
      </c>
      <c r="CY46" s="266"/>
      <c r="CZ46" s="266"/>
      <c r="DA46" s="147"/>
      <c r="DB46" s="147"/>
      <c r="DC46" s="147"/>
      <c r="DD46" s="266" t="s">
        <v>418</v>
      </c>
      <c r="DE46" s="266"/>
      <c r="DF46" s="140" t="s">
        <v>418</v>
      </c>
      <c r="DG46" s="266"/>
      <c r="DH46" s="266"/>
      <c r="DI46" s="266"/>
      <c r="DJ46" s="266"/>
      <c r="DK46" s="140"/>
      <c r="DL46" s="266"/>
      <c r="DM46" s="140"/>
      <c r="DN46" s="266"/>
      <c r="DO46" s="266"/>
      <c r="DP46" s="266"/>
      <c r="DQ46" s="266"/>
      <c r="DR46" s="266" t="s">
        <v>417</v>
      </c>
      <c r="DS46" s="147"/>
      <c r="DT46" s="147"/>
      <c r="DU46" s="147"/>
      <c r="DV46" s="266" t="s">
        <v>418</v>
      </c>
      <c r="DW46" s="266"/>
      <c r="DX46" s="266"/>
      <c r="DY46" s="266"/>
      <c r="DZ46" s="266"/>
      <c r="EA46" s="266"/>
      <c r="EB46" s="147"/>
      <c r="EC46" s="147"/>
      <c r="EL46" s="140" t="s">
        <v>417</v>
      </c>
      <c r="EM46" s="266"/>
      <c r="EP46" s="140" t="s">
        <v>417</v>
      </c>
      <c r="FA46" s="140" t="s">
        <v>417</v>
      </c>
      <c r="FB46" s="140" t="s">
        <v>417</v>
      </c>
      <c r="FC46" s="140" t="s">
        <v>418</v>
      </c>
      <c r="FD46" s="140" t="s">
        <v>418</v>
      </c>
      <c r="FF46" s="140" t="s">
        <v>417</v>
      </c>
      <c r="FK46" s="140" t="s">
        <v>417</v>
      </c>
      <c r="FL46" s="140" t="s">
        <v>417</v>
      </c>
      <c r="FM46" s="13"/>
      <c r="FN46" s="13"/>
      <c r="FO46" s="140" t="s">
        <v>417</v>
      </c>
      <c r="FP46" s="266"/>
      <c r="FQ46" s="266"/>
      <c r="FR46" s="266"/>
      <c r="FV46" s="13"/>
      <c r="FW46" s="13"/>
      <c r="FX46" s="140" t="s">
        <v>417</v>
      </c>
      <c r="FY46" s="13"/>
      <c r="FZ46" s="13"/>
      <c r="GA46" s="266"/>
      <c r="GB46" s="266"/>
      <c r="GC46" s="266"/>
      <c r="GD46" s="266"/>
      <c r="GE46" s="171"/>
      <c r="GF46" s="171" t="s">
        <v>418</v>
      </c>
      <c r="GG46" s="266"/>
      <c r="GH46" s="140" t="s">
        <v>417</v>
      </c>
      <c r="GI46" s="140" t="s">
        <v>417</v>
      </c>
      <c r="GJ46" s="140"/>
      <c r="GK46" s="266"/>
      <c r="GL46" s="130"/>
      <c r="GM46" s="140" t="s">
        <v>418</v>
      </c>
      <c r="GN46" s="266" t="s">
        <v>419</v>
      </c>
      <c r="GO46" s="266"/>
      <c r="GP46" s="266"/>
      <c r="GQ46" s="266"/>
      <c r="GR46" s="266"/>
      <c r="GS46" s="266"/>
      <c r="GT46" s="266"/>
      <c r="GU46" s="266"/>
      <c r="GV46" s="266"/>
      <c r="GW46" s="266"/>
      <c r="GX46" s="266"/>
      <c r="GY46" s="266"/>
      <c r="GZ46" s="266"/>
      <c r="HA46" s="266"/>
      <c r="HB46" s="266" t="s">
        <v>417</v>
      </c>
      <c r="HC46" s="266"/>
      <c r="HD46" s="266"/>
      <c r="HE46" s="266"/>
      <c r="HF46" s="266"/>
      <c r="HG46" s="266"/>
      <c r="HH46" s="266"/>
      <c r="HI46" s="13"/>
      <c r="HJ46" s="266"/>
      <c r="HK46" s="266"/>
      <c r="HL46" s="266"/>
      <c r="HM46" s="13"/>
      <c r="HN46" s="13"/>
      <c r="HO46" s="13"/>
      <c r="HP46" s="266"/>
      <c r="HQ46" s="171"/>
      <c r="HR46" s="13"/>
      <c r="HS46" s="266"/>
      <c r="HT46" s="266"/>
      <c r="HU46" s="266" t="s">
        <v>417</v>
      </c>
      <c r="HV46" s="266"/>
      <c r="HW46" s="266"/>
      <c r="HX46" s="13"/>
      <c r="HY46" s="266"/>
      <c r="HZ46" s="266"/>
      <c r="IA46" s="266"/>
      <c r="IB46" s="266"/>
      <c r="IC46" s="266"/>
      <c r="ID46" s="266"/>
      <c r="IE46" s="140"/>
      <c r="IF46" s="266"/>
      <c r="IG46" s="171"/>
      <c r="IH46" s="171"/>
      <c r="II46" s="171" t="s">
        <v>417</v>
      </c>
      <c r="IJ46" s="266"/>
      <c r="IK46" s="266"/>
      <c r="IL46" s="266"/>
      <c r="IM46" s="266"/>
      <c r="IN46" s="140" t="s">
        <v>417</v>
      </c>
      <c r="IO46" s="266"/>
      <c r="IP46" s="266"/>
      <c r="IQ46" s="266"/>
      <c r="IR46" s="266"/>
      <c r="IS46" s="266"/>
      <c r="IT46" s="266"/>
      <c r="IU46" s="266"/>
      <c r="IV46" s="266"/>
      <c r="IW46" s="266"/>
      <c r="IX46" s="266"/>
      <c r="IY46" s="266"/>
      <c r="IZ46" s="171" t="s">
        <v>418</v>
      </c>
      <c r="JA46" s="140"/>
      <c r="JB46" s="140" t="s">
        <v>418</v>
      </c>
      <c r="JC46" s="171" t="s">
        <v>417</v>
      </c>
      <c r="JD46" s="266"/>
      <c r="JE46" s="140" t="s">
        <v>418</v>
      </c>
      <c r="JF46" s="140"/>
      <c r="JG46" s="266"/>
      <c r="JH46" s="140"/>
      <c r="JI46" s="266"/>
      <c r="JJ46" s="266"/>
      <c r="JK46" s="266"/>
      <c r="JL46" s="266"/>
      <c r="JM46" s="266"/>
      <c r="JN46" s="140"/>
      <c r="JO46" s="140"/>
      <c r="JP46" s="147"/>
      <c r="JQ46" s="266"/>
      <c r="JR46" s="140" t="s">
        <v>417</v>
      </c>
      <c r="JS46" s="171" t="s">
        <v>418</v>
      </c>
      <c r="JT46" s="147"/>
      <c r="JU46" s="171" t="s">
        <v>418</v>
      </c>
      <c r="JV46" s="171" t="s">
        <v>418</v>
      </c>
      <c r="JW46" s="171" t="s">
        <v>418</v>
      </c>
      <c r="JX46" s="140" t="s">
        <v>418</v>
      </c>
      <c r="JY46" s="266"/>
      <c r="JZ46" s="171" t="s">
        <v>418</v>
      </c>
      <c r="KA46" s="266"/>
      <c r="KB46" s="266"/>
      <c r="KC46" s="266"/>
      <c r="KD46" s="140" t="s">
        <v>417</v>
      </c>
      <c r="KE46" s="140"/>
      <c r="KF46" s="140" t="s">
        <v>417</v>
      </c>
      <c r="KG46" s="140"/>
      <c r="KH46" s="140" t="s">
        <v>417</v>
      </c>
      <c r="KI46" s="140" t="s">
        <v>417</v>
      </c>
      <c r="KJ46" s="130"/>
      <c r="KK46" s="266"/>
      <c r="KL46" s="266"/>
      <c r="KM46" s="171" t="s">
        <v>418</v>
      </c>
      <c r="KN46" s="266" t="s">
        <v>419</v>
      </c>
      <c r="KO46" s="266" t="s">
        <v>417</v>
      </c>
      <c r="KP46" s="266"/>
      <c r="KQ46" s="266"/>
      <c r="KR46" s="266"/>
      <c r="KS46" s="266"/>
      <c r="KT46" s="266"/>
      <c r="KU46" s="171" t="s">
        <v>418</v>
      </c>
      <c r="KV46" s="171"/>
      <c r="KW46" s="266"/>
      <c r="KX46" s="266"/>
      <c r="KY46" s="140" t="s">
        <v>417</v>
      </c>
      <c r="KZ46" s="266"/>
      <c r="LA46" s="266"/>
      <c r="LB46" s="266"/>
      <c r="LC46" s="266"/>
      <c r="LD46" s="171" t="s">
        <v>418</v>
      </c>
      <c r="LE46" s="266"/>
      <c r="LF46" s="140" t="s">
        <v>417</v>
      </c>
      <c r="LG46" s="266"/>
      <c r="LH46" s="140" t="s">
        <v>418</v>
      </c>
      <c r="LI46" s="266"/>
      <c r="LJ46" s="140"/>
      <c r="LK46" s="140" t="s">
        <v>419</v>
      </c>
      <c r="LL46" s="266"/>
      <c r="LM46" s="266"/>
      <c r="LN46" s="171" t="s">
        <v>417</v>
      </c>
      <c r="LO46" s="171"/>
      <c r="LP46" s="140" t="s">
        <v>417</v>
      </c>
      <c r="LQ46" s="171"/>
      <c r="LR46" s="140"/>
      <c r="LS46" s="171" t="s">
        <v>418</v>
      </c>
      <c r="LT46" s="140"/>
      <c r="LU46" s="266"/>
      <c r="LV46" s="140"/>
      <c r="LW46" s="266"/>
      <c r="LX46" s="266"/>
      <c r="LY46" s="171" t="s">
        <v>417</v>
      </c>
      <c r="LZ46" s="171"/>
      <c r="MA46" s="147"/>
      <c r="MB46" s="147" t="s">
        <v>418</v>
      </c>
      <c r="MC46" s="147"/>
      <c r="MD46" s="140" t="s">
        <v>417</v>
      </c>
      <c r="ME46" s="266"/>
      <c r="MF46" s="266" t="s">
        <v>419</v>
      </c>
      <c r="MG46" s="140"/>
      <c r="MH46" s="171" t="s">
        <v>418</v>
      </c>
      <c r="MI46" s="140" t="s">
        <v>417</v>
      </c>
      <c r="MJ46" s="266" t="s">
        <v>417</v>
      </c>
      <c r="MK46" s="266"/>
      <c r="ML46" s="147"/>
      <c r="MM46" s="147"/>
      <c r="MN46" s="147"/>
      <c r="MO46" s="171"/>
      <c r="MP46" s="171"/>
      <c r="MQ46" s="171" t="s">
        <v>418</v>
      </c>
      <c r="MR46" s="140"/>
      <c r="MS46" s="140" t="s">
        <v>417</v>
      </c>
      <c r="MT46" s="171"/>
      <c r="MU46" s="147" t="s">
        <v>418</v>
      </c>
      <c r="MV46" s="266"/>
      <c r="MW46" s="140" t="s">
        <v>417</v>
      </c>
      <c r="MX46" s="171" t="s">
        <v>418</v>
      </c>
      <c r="MY46" s="147" t="s">
        <v>418</v>
      </c>
      <c r="MZ46" s="147"/>
      <c r="NA46" s="147"/>
      <c r="NB46" s="266"/>
      <c r="NC46" s="266"/>
      <c r="ND46" s="266"/>
      <c r="NE46" s="266"/>
      <c r="NF46" s="171" t="s">
        <v>417</v>
      </c>
      <c r="NG46" s="266"/>
      <c r="NH46" s="266"/>
      <c r="NI46" s="266"/>
      <c r="NJ46" s="140" t="s">
        <v>417</v>
      </c>
      <c r="NK46" s="266"/>
      <c r="NL46" s="266"/>
      <c r="NM46" s="140"/>
      <c r="NN46" s="171" t="s">
        <v>418</v>
      </c>
      <c r="NO46" s="266"/>
      <c r="NP46" s="140" t="s">
        <v>417</v>
      </c>
      <c r="NQ46" s="171"/>
      <c r="NR46" s="171" t="s">
        <v>417</v>
      </c>
      <c r="NS46" s="140"/>
      <c r="NT46" s="140" t="s">
        <v>417</v>
      </c>
      <c r="NU46" s="266"/>
      <c r="NV46" s="140"/>
      <c r="NW46" s="266"/>
      <c r="NX46" s="266"/>
      <c r="NY46" s="140"/>
      <c r="NZ46" s="140" t="s">
        <v>417</v>
      </c>
      <c r="OA46" s="266" t="s">
        <v>417</v>
      </c>
      <c r="OC46" s="135">
        <f t="shared" si="1"/>
        <v>93</v>
      </c>
    </row>
    <row r="47" spans="1:413" x14ac:dyDescent="0.15">
      <c r="A47" s="266"/>
      <c r="B47" s="266" t="s">
        <v>442</v>
      </c>
      <c r="C47" s="266"/>
      <c r="D47" s="266"/>
      <c r="E47" s="266"/>
      <c r="F47" s="266" t="s">
        <v>417</v>
      </c>
      <c r="G47" s="266" t="s">
        <v>417</v>
      </c>
      <c r="H47" s="266" t="s">
        <v>419</v>
      </c>
      <c r="I47" s="266" t="s">
        <v>417</v>
      </c>
      <c r="J47" s="266"/>
      <c r="K47" s="266"/>
      <c r="L47" s="266"/>
      <c r="M47" s="14"/>
      <c r="N47" s="266"/>
      <c r="O47" s="266" t="s">
        <v>417</v>
      </c>
      <c r="P47" s="266"/>
      <c r="Q47" s="140"/>
      <c r="R47" s="266"/>
      <c r="S47" s="266"/>
      <c r="T47" s="266" t="s">
        <v>417</v>
      </c>
      <c r="U47" s="266"/>
      <c r="V47" s="266"/>
      <c r="W47" s="266"/>
      <c r="X47" s="140" t="s">
        <v>417</v>
      </c>
      <c r="Y47" s="266"/>
      <c r="Z47" s="266"/>
      <c r="AA47" s="266"/>
      <c r="AB47" s="266"/>
      <c r="AC47" s="266"/>
      <c r="AD47" s="266"/>
      <c r="AE47" s="266"/>
      <c r="AF47" s="266"/>
      <c r="AG47" s="266" t="s">
        <v>417</v>
      </c>
      <c r="AH47" s="266"/>
      <c r="AI47" s="147"/>
      <c r="AJ47" s="147"/>
      <c r="AK47" s="147"/>
      <c r="AL47" s="266"/>
      <c r="AM47" s="266"/>
      <c r="AN47" s="266"/>
      <c r="AO47" s="266"/>
      <c r="AP47" s="266"/>
      <c r="AQ47" s="266"/>
      <c r="AR47" s="266"/>
      <c r="AS47" s="266"/>
      <c r="AT47" s="266"/>
      <c r="AU47" s="147" t="s">
        <v>417</v>
      </c>
      <c r="AV47" s="266"/>
      <c r="AW47" s="266"/>
      <c r="AX47" s="266"/>
      <c r="AY47" s="266" t="s">
        <v>419</v>
      </c>
      <c r="AZ47" s="266"/>
      <c r="BA47" s="266"/>
      <c r="BB47" s="147" t="s">
        <v>417</v>
      </c>
      <c r="BC47" s="266" t="s">
        <v>417</v>
      </c>
      <c r="BD47" s="266"/>
      <c r="BE47" s="266"/>
      <c r="BF47" s="266" t="s">
        <v>417</v>
      </c>
      <c r="BG47" s="266"/>
      <c r="BH47" s="266"/>
      <c r="BI47" s="266"/>
      <c r="BJ47" s="266"/>
      <c r="BK47" s="266"/>
      <c r="BL47" s="266"/>
      <c r="BP47" s="147"/>
      <c r="BQ47" s="266"/>
      <c r="BR47" s="266"/>
      <c r="BS47" s="266" t="s">
        <v>417</v>
      </c>
      <c r="BT47" s="140" t="s">
        <v>417</v>
      </c>
      <c r="BU47" s="266"/>
      <c r="BV47" s="266"/>
      <c r="BW47" s="147"/>
      <c r="BX47" s="147"/>
      <c r="BY47" s="147"/>
      <c r="BZ47" s="266"/>
      <c r="CA47" s="266"/>
      <c r="CB47" s="266"/>
      <c r="CC47" s="266"/>
      <c r="CE47" s="266"/>
      <c r="CF47" s="266" t="s">
        <v>417</v>
      </c>
      <c r="CG47" s="266"/>
      <c r="CH47" s="266"/>
      <c r="CI47" s="266"/>
      <c r="CJ47" s="266"/>
      <c r="CK47" s="266" t="s">
        <v>417</v>
      </c>
      <c r="CL47" s="266"/>
      <c r="CM47" s="266" t="s">
        <v>417</v>
      </c>
      <c r="CN47" s="266"/>
      <c r="CO47" s="266"/>
      <c r="CP47" s="266"/>
      <c r="CQ47" s="266"/>
      <c r="CR47" s="147"/>
      <c r="CS47" s="147"/>
      <c r="CT47" s="266"/>
      <c r="CU47" s="266"/>
      <c r="CV47" s="266" t="s">
        <v>417</v>
      </c>
      <c r="CW47" s="266"/>
      <c r="CX47" s="266" t="s">
        <v>417</v>
      </c>
      <c r="CY47" s="266"/>
      <c r="CZ47" s="266"/>
      <c r="DA47" s="147"/>
      <c r="DB47" s="147"/>
      <c r="DC47" s="147"/>
      <c r="DD47" s="266" t="s">
        <v>418</v>
      </c>
      <c r="DE47" s="266" t="s">
        <v>417</v>
      </c>
      <c r="DF47" s="140" t="s">
        <v>418</v>
      </c>
      <c r="DG47" s="266"/>
      <c r="DH47" s="266"/>
      <c r="DI47" s="266"/>
      <c r="DJ47" s="266"/>
      <c r="DK47" s="140"/>
      <c r="DL47" s="266"/>
      <c r="DM47" s="140"/>
      <c r="DN47" s="266"/>
      <c r="DO47" s="266" t="s">
        <v>417</v>
      </c>
      <c r="DP47" s="266"/>
      <c r="DQ47" s="266"/>
      <c r="DR47" s="266"/>
      <c r="DS47" s="147" t="s">
        <v>417</v>
      </c>
      <c r="DT47" s="147"/>
      <c r="DU47" s="147"/>
      <c r="DV47" s="266" t="s">
        <v>418</v>
      </c>
      <c r="DW47" s="266"/>
      <c r="DX47" s="266"/>
      <c r="DY47" s="266"/>
      <c r="DZ47" s="266"/>
      <c r="EA47" s="266"/>
      <c r="EB47" s="147"/>
      <c r="EC47" s="147"/>
      <c r="EF47" s="140" t="s">
        <v>417</v>
      </c>
      <c r="EL47" s="140" t="s">
        <v>417</v>
      </c>
      <c r="EM47" s="266"/>
      <c r="EP47" s="140" t="s">
        <v>417</v>
      </c>
      <c r="FA47" s="140" t="s">
        <v>417</v>
      </c>
      <c r="FB47" s="140" t="s">
        <v>417</v>
      </c>
      <c r="FC47" s="140" t="s">
        <v>418</v>
      </c>
      <c r="FD47" s="140" t="s">
        <v>418</v>
      </c>
      <c r="FF47" s="140" t="s">
        <v>417</v>
      </c>
      <c r="FK47" s="140" t="s">
        <v>417</v>
      </c>
      <c r="FL47" s="140" t="s">
        <v>417</v>
      </c>
      <c r="FM47" s="13"/>
      <c r="FN47" s="13"/>
      <c r="FO47" s="140" t="s">
        <v>417</v>
      </c>
      <c r="FP47" s="266"/>
      <c r="FQ47" s="266"/>
      <c r="FR47" s="266"/>
      <c r="FV47" s="140" t="s">
        <v>417</v>
      </c>
      <c r="FW47" s="140"/>
      <c r="FX47" s="140" t="s">
        <v>417</v>
      </c>
      <c r="FY47" s="140"/>
      <c r="FZ47" s="140"/>
      <c r="GA47" s="266"/>
      <c r="GB47" s="266"/>
      <c r="GC47" s="266"/>
      <c r="GD47" s="266"/>
      <c r="GE47" s="171"/>
      <c r="GF47" s="171" t="s">
        <v>418</v>
      </c>
      <c r="GG47" s="266"/>
      <c r="GH47" s="140"/>
      <c r="GI47" s="140" t="s">
        <v>417</v>
      </c>
      <c r="GJ47" s="140"/>
      <c r="GK47" s="266"/>
      <c r="GL47" s="130"/>
      <c r="GM47" s="140" t="s">
        <v>418</v>
      </c>
      <c r="GN47" s="266" t="s">
        <v>419</v>
      </c>
      <c r="GO47" s="266"/>
      <c r="GP47" s="266"/>
      <c r="GQ47" s="266"/>
      <c r="GR47" s="266"/>
      <c r="GS47" s="140" t="s">
        <v>417</v>
      </c>
      <c r="GT47" s="266"/>
      <c r="GU47" s="266"/>
      <c r="GV47" s="266"/>
      <c r="GW47" s="266"/>
      <c r="GX47" s="266"/>
      <c r="GY47" s="266"/>
      <c r="GZ47" s="266"/>
      <c r="HA47" s="266"/>
      <c r="HB47" s="266" t="s">
        <v>417</v>
      </c>
      <c r="HC47" s="266"/>
      <c r="HD47" s="266"/>
      <c r="HE47" s="266"/>
      <c r="HF47" s="266"/>
      <c r="HG47" s="266"/>
      <c r="HH47" s="266"/>
      <c r="HI47" s="13"/>
      <c r="HJ47" s="266"/>
      <c r="HK47" s="266"/>
      <c r="HL47" s="266"/>
      <c r="HM47" s="13"/>
      <c r="HN47" s="13"/>
      <c r="HO47" s="13"/>
      <c r="HP47" s="266"/>
      <c r="HQ47" s="171"/>
      <c r="HR47" s="13"/>
      <c r="HS47" s="266"/>
      <c r="HT47" s="266"/>
      <c r="HU47" s="266" t="s">
        <v>417</v>
      </c>
      <c r="HV47" s="266"/>
      <c r="HW47" s="266"/>
      <c r="HX47" s="13"/>
      <c r="HY47" s="266"/>
      <c r="HZ47" s="266"/>
      <c r="IA47" s="266"/>
      <c r="IB47" s="266"/>
      <c r="IC47" s="266"/>
      <c r="ID47" s="266"/>
      <c r="IE47" s="140"/>
      <c r="IF47" s="266"/>
      <c r="IG47" s="171"/>
      <c r="IH47" s="171"/>
      <c r="II47" s="171" t="s">
        <v>417</v>
      </c>
      <c r="IJ47" s="266"/>
      <c r="IK47" s="266"/>
      <c r="IL47" s="266"/>
      <c r="IM47" s="266"/>
      <c r="IN47" s="140" t="s">
        <v>417</v>
      </c>
      <c r="IO47" s="266"/>
      <c r="IP47" s="266"/>
      <c r="IQ47" s="266"/>
      <c r="IR47" s="266"/>
      <c r="IS47" s="266"/>
      <c r="IT47" s="266"/>
      <c r="IU47" s="266"/>
      <c r="IV47" s="266"/>
      <c r="IW47" s="266"/>
      <c r="IX47" s="266"/>
      <c r="IY47" s="266"/>
      <c r="IZ47" s="171" t="s">
        <v>418</v>
      </c>
      <c r="JA47" s="140" t="s">
        <v>418</v>
      </c>
      <c r="JB47" s="140" t="s">
        <v>418</v>
      </c>
      <c r="JC47" s="171" t="s">
        <v>417</v>
      </c>
      <c r="JD47" s="266"/>
      <c r="JE47" s="140" t="s">
        <v>418</v>
      </c>
      <c r="JF47" s="140"/>
      <c r="JG47" s="266"/>
      <c r="JH47" s="140" t="s">
        <v>418</v>
      </c>
      <c r="JI47" s="266"/>
      <c r="JJ47" s="266"/>
      <c r="JK47" s="266"/>
      <c r="JL47" s="266"/>
      <c r="JM47" s="266"/>
      <c r="JN47" s="140"/>
      <c r="JO47" s="140"/>
      <c r="JP47" s="147"/>
      <c r="JQ47" s="266"/>
      <c r="JR47" s="140"/>
      <c r="JS47" s="171" t="s">
        <v>418</v>
      </c>
      <c r="JT47" s="147"/>
      <c r="JU47" s="171"/>
      <c r="JV47" s="171"/>
      <c r="JW47" s="171"/>
      <c r="JX47" s="140" t="s">
        <v>418</v>
      </c>
      <c r="JY47" s="266"/>
      <c r="JZ47" s="171" t="s">
        <v>418</v>
      </c>
      <c r="KA47" s="266"/>
      <c r="KB47" s="266"/>
      <c r="KC47" s="266"/>
      <c r="KD47" s="140" t="s">
        <v>417</v>
      </c>
      <c r="KE47" s="140"/>
      <c r="KF47" s="140" t="s">
        <v>417</v>
      </c>
      <c r="KG47" s="140"/>
      <c r="KH47" s="140" t="s">
        <v>417</v>
      </c>
      <c r="KI47" s="140" t="s">
        <v>417</v>
      </c>
      <c r="KJ47" s="130"/>
      <c r="KK47" s="266"/>
      <c r="KL47" s="266"/>
      <c r="KM47" s="171" t="s">
        <v>418</v>
      </c>
      <c r="KN47" s="266" t="s">
        <v>419</v>
      </c>
      <c r="KO47" s="266" t="s">
        <v>417</v>
      </c>
      <c r="KP47" s="266"/>
      <c r="KQ47" s="266" t="s">
        <v>417</v>
      </c>
      <c r="KR47" s="266"/>
      <c r="KS47" s="266"/>
      <c r="KT47" s="266"/>
      <c r="KU47" s="171" t="s">
        <v>418</v>
      </c>
      <c r="KV47" s="171"/>
      <c r="KW47" s="266"/>
      <c r="KX47" s="266"/>
      <c r="KY47" s="140"/>
      <c r="KZ47" s="266"/>
      <c r="LA47" s="266"/>
      <c r="LB47" s="266"/>
      <c r="LC47" s="266"/>
      <c r="LD47" s="171" t="s">
        <v>418</v>
      </c>
      <c r="LE47" s="266"/>
      <c r="LF47" s="266"/>
      <c r="LG47" s="266"/>
      <c r="LH47" s="140" t="s">
        <v>418</v>
      </c>
      <c r="LI47" s="266"/>
      <c r="LJ47" s="140"/>
      <c r="LK47" s="140" t="s">
        <v>419</v>
      </c>
      <c r="LL47" s="266"/>
      <c r="LM47" s="266"/>
      <c r="LN47" s="171" t="s">
        <v>417</v>
      </c>
      <c r="LO47" s="171"/>
      <c r="LP47" s="140" t="s">
        <v>417</v>
      </c>
      <c r="LQ47" s="171"/>
      <c r="LR47" s="140" t="s">
        <v>418</v>
      </c>
      <c r="LS47" s="171" t="s">
        <v>418</v>
      </c>
      <c r="LT47" s="140"/>
      <c r="LU47" s="266"/>
      <c r="LV47" s="140"/>
      <c r="LW47" s="266"/>
      <c r="LX47" s="266"/>
      <c r="LY47" s="171" t="s">
        <v>417</v>
      </c>
      <c r="LZ47" s="171"/>
      <c r="MA47" s="147"/>
      <c r="MB47" s="147"/>
      <c r="MC47" s="147"/>
      <c r="MD47" s="140" t="s">
        <v>417</v>
      </c>
      <c r="ME47" s="266"/>
      <c r="MF47" s="266" t="s">
        <v>419</v>
      </c>
      <c r="MG47" s="140"/>
      <c r="MH47" s="171" t="s">
        <v>418</v>
      </c>
      <c r="MI47" s="140" t="s">
        <v>417</v>
      </c>
      <c r="MJ47" s="266" t="s">
        <v>417</v>
      </c>
      <c r="MK47" s="266"/>
      <c r="ML47" s="147"/>
      <c r="MM47" s="147" t="s">
        <v>418</v>
      </c>
      <c r="MN47" s="147"/>
      <c r="MO47" s="171"/>
      <c r="MP47" s="171"/>
      <c r="MQ47" s="171" t="s">
        <v>418</v>
      </c>
      <c r="MR47" s="140"/>
      <c r="MS47" s="140" t="s">
        <v>417</v>
      </c>
      <c r="MT47" s="171"/>
      <c r="MU47" s="147" t="s">
        <v>418</v>
      </c>
      <c r="MV47" s="266"/>
      <c r="MW47" s="140" t="s">
        <v>417</v>
      </c>
      <c r="MX47" s="171" t="s">
        <v>418</v>
      </c>
      <c r="MY47" s="147" t="s">
        <v>418</v>
      </c>
      <c r="MZ47" s="147"/>
      <c r="NA47" s="147"/>
      <c r="NB47" s="266"/>
      <c r="NC47" s="266"/>
      <c r="ND47" s="266"/>
      <c r="NE47" s="266"/>
      <c r="NF47" s="171" t="s">
        <v>417</v>
      </c>
      <c r="NG47" s="266"/>
      <c r="NH47" s="266"/>
      <c r="NI47" s="266"/>
      <c r="NJ47" s="140" t="s">
        <v>417</v>
      </c>
      <c r="NK47" s="266"/>
      <c r="NL47" s="266"/>
      <c r="NM47" s="140"/>
      <c r="NN47" s="171" t="s">
        <v>418</v>
      </c>
      <c r="NO47" s="266"/>
      <c r="NP47" s="140" t="s">
        <v>417</v>
      </c>
      <c r="NQ47" s="171"/>
      <c r="NR47" s="171" t="s">
        <v>417</v>
      </c>
      <c r="NS47" s="140" t="s">
        <v>417</v>
      </c>
      <c r="NT47" s="140" t="s">
        <v>417</v>
      </c>
      <c r="NU47" s="266"/>
      <c r="NV47" s="140"/>
      <c r="NW47" s="266"/>
      <c r="NX47" s="266"/>
      <c r="NY47" s="140"/>
      <c r="NZ47" s="140" t="s">
        <v>417</v>
      </c>
      <c r="OA47" s="266"/>
      <c r="OC47" s="135">
        <f t="shared" si="1"/>
        <v>94</v>
      </c>
    </row>
    <row r="48" spans="1:413" s="122" customFormat="1" x14ac:dyDescent="0.15">
      <c r="A48" s="136" t="s">
        <v>443</v>
      </c>
      <c r="B48" s="136" t="s">
        <v>444</v>
      </c>
      <c r="C48" s="136"/>
      <c r="D48" s="136"/>
      <c r="E48" s="136"/>
      <c r="F48" s="136"/>
      <c r="G48" s="136"/>
      <c r="H48" s="136" t="s">
        <v>445</v>
      </c>
      <c r="I48" s="136"/>
      <c r="J48" s="136"/>
      <c r="K48" s="136"/>
      <c r="L48" s="136"/>
      <c r="M48" s="160"/>
      <c r="N48" s="136"/>
      <c r="O48" s="136"/>
      <c r="P48" s="136"/>
      <c r="Q48" s="143"/>
      <c r="R48" s="136"/>
      <c r="S48" s="136" t="s">
        <v>417</v>
      </c>
      <c r="T48" s="136"/>
      <c r="U48" s="136"/>
      <c r="W48" s="136"/>
      <c r="X48" s="143" t="s">
        <v>417</v>
      </c>
      <c r="Y48" s="136"/>
      <c r="Z48" s="136"/>
      <c r="AC48" s="136"/>
      <c r="AD48" s="136"/>
      <c r="AE48" s="136"/>
      <c r="AF48" s="136"/>
      <c r="AG48" s="136" t="s">
        <v>417</v>
      </c>
      <c r="AH48" s="136"/>
      <c r="AI48" s="157"/>
      <c r="AJ48" s="157"/>
      <c r="AK48" s="157"/>
      <c r="AL48" s="136"/>
      <c r="AM48" s="136"/>
      <c r="AN48" s="136"/>
      <c r="AO48" s="136"/>
      <c r="AP48" s="136"/>
      <c r="AQ48" s="136"/>
      <c r="AR48" s="136"/>
      <c r="AS48" s="136"/>
      <c r="AT48" s="136"/>
      <c r="AU48" s="157"/>
      <c r="AV48" s="136"/>
      <c r="AW48" s="136"/>
      <c r="AX48" s="136"/>
      <c r="AY48" s="136" t="s">
        <v>445</v>
      </c>
      <c r="AZ48" s="136"/>
      <c r="BA48" s="136"/>
      <c r="BB48" s="157"/>
      <c r="BC48" s="136"/>
      <c r="BD48" s="136"/>
      <c r="BE48" s="136"/>
      <c r="BF48" s="136"/>
      <c r="BG48" s="136" t="s">
        <v>445</v>
      </c>
      <c r="BH48" s="136"/>
      <c r="BI48" s="136"/>
      <c r="BJ48" s="136"/>
      <c r="BK48" s="136"/>
      <c r="BL48" s="136"/>
      <c r="BM48" s="143"/>
      <c r="BN48" s="143"/>
      <c r="BO48" s="143"/>
      <c r="BP48" s="157"/>
      <c r="BQ48" s="136"/>
      <c r="BS48" s="136"/>
      <c r="BT48" s="143" t="s">
        <v>417</v>
      </c>
      <c r="BU48" s="136"/>
      <c r="BV48" s="136" t="s">
        <v>417</v>
      </c>
      <c r="BW48" s="157"/>
      <c r="BX48" s="157"/>
      <c r="BY48" s="157"/>
      <c r="BZ48" s="136"/>
      <c r="CA48" s="136"/>
      <c r="CB48" s="136"/>
      <c r="CC48" s="136"/>
      <c r="CD48" s="143"/>
      <c r="CE48" s="136"/>
      <c r="CF48" s="136" t="s">
        <v>417</v>
      </c>
      <c r="CG48" s="136"/>
      <c r="CH48" s="136"/>
      <c r="CI48" s="136"/>
      <c r="CJ48" s="136"/>
      <c r="CK48" s="136"/>
      <c r="CL48" s="136"/>
      <c r="CM48" s="136" t="s">
        <v>417</v>
      </c>
      <c r="CN48" s="136"/>
      <c r="CO48" s="136"/>
      <c r="CP48" s="136"/>
      <c r="CQ48" s="136"/>
      <c r="CR48" s="157"/>
      <c r="CS48" s="157"/>
      <c r="CT48" s="136"/>
      <c r="CU48" s="136"/>
      <c r="CV48" s="136" t="s">
        <v>417</v>
      </c>
      <c r="CW48" s="136"/>
      <c r="CX48" s="136" t="s">
        <v>417</v>
      </c>
      <c r="CY48" s="136"/>
      <c r="CZ48" s="136"/>
      <c r="DA48" s="157"/>
      <c r="DB48" s="157"/>
      <c r="DC48" s="157"/>
      <c r="DD48" s="136" t="s">
        <v>418</v>
      </c>
      <c r="DE48" s="136" t="s">
        <v>417</v>
      </c>
      <c r="DF48" s="143" t="s">
        <v>418</v>
      </c>
      <c r="DG48" s="136"/>
      <c r="DH48" s="136"/>
      <c r="DI48" s="136"/>
      <c r="DJ48" s="136"/>
      <c r="DK48" s="143"/>
      <c r="DL48" s="136"/>
      <c r="DM48" s="143"/>
      <c r="DN48" s="136"/>
      <c r="DO48" s="136" t="s">
        <v>417</v>
      </c>
      <c r="DP48" s="136"/>
      <c r="DQ48" s="136"/>
      <c r="DR48" s="136"/>
      <c r="DS48" s="157"/>
      <c r="DT48" s="157"/>
      <c r="DU48" s="157"/>
      <c r="DV48" s="136" t="s">
        <v>418</v>
      </c>
      <c r="DW48" s="136"/>
      <c r="DX48" s="136"/>
      <c r="DY48" s="136" t="s">
        <v>445</v>
      </c>
      <c r="DZ48" s="136"/>
      <c r="EA48" s="136"/>
      <c r="EB48" s="157"/>
      <c r="EC48" s="157"/>
      <c r="ED48" s="143" t="s">
        <v>417</v>
      </c>
      <c r="EE48" s="143"/>
      <c r="EF48" s="143"/>
      <c r="EG48" s="143"/>
      <c r="EH48" s="143"/>
      <c r="EI48" s="143"/>
      <c r="EJ48" s="143"/>
      <c r="EK48" s="143"/>
      <c r="EL48" s="168"/>
      <c r="EM48" s="136"/>
      <c r="EN48" s="143"/>
      <c r="EO48" s="143"/>
      <c r="EP48" s="143"/>
      <c r="EQ48" s="143"/>
      <c r="ER48" s="143"/>
      <c r="ES48" s="143"/>
      <c r="ET48" s="143"/>
      <c r="EU48" s="143"/>
      <c r="EV48" s="143"/>
      <c r="EW48" s="143"/>
      <c r="EX48" s="143"/>
      <c r="EY48" s="143"/>
      <c r="EZ48" s="143"/>
      <c r="FA48" s="143" t="s">
        <v>417</v>
      </c>
      <c r="FB48" s="143" t="s">
        <v>417</v>
      </c>
      <c r="FC48" s="143" t="s">
        <v>418</v>
      </c>
      <c r="FD48" s="143" t="s">
        <v>418</v>
      </c>
      <c r="FE48" s="143"/>
      <c r="FF48" s="143"/>
      <c r="FG48" s="143"/>
      <c r="FH48" s="143"/>
      <c r="FI48" s="143"/>
      <c r="FJ48" s="143"/>
      <c r="FK48" s="143"/>
      <c r="FL48" s="143" t="s">
        <v>417</v>
      </c>
      <c r="FM48" s="145"/>
      <c r="FN48" s="145"/>
      <c r="FO48" s="145"/>
      <c r="FP48" s="136"/>
      <c r="FQ48" s="136"/>
      <c r="FR48" s="136"/>
      <c r="FS48" s="143"/>
      <c r="FT48" s="143"/>
      <c r="FU48" s="143"/>
      <c r="FV48" s="145"/>
      <c r="FW48" s="145"/>
      <c r="FX48" s="143" t="s">
        <v>417</v>
      </c>
      <c r="FY48" s="145"/>
      <c r="FZ48" s="145"/>
      <c r="GA48" s="136"/>
      <c r="GB48" s="136"/>
      <c r="GC48" s="136"/>
      <c r="GD48" s="136"/>
      <c r="GE48" s="210"/>
      <c r="GF48" s="210" t="s">
        <v>418</v>
      </c>
      <c r="GG48" s="136"/>
      <c r="GH48" s="143"/>
      <c r="GI48" s="143" t="s">
        <v>417</v>
      </c>
      <c r="GJ48" s="143"/>
      <c r="GK48" s="136"/>
      <c r="GL48" s="144"/>
      <c r="GM48" s="143" t="s">
        <v>418</v>
      </c>
      <c r="GN48" s="136" t="s">
        <v>445</v>
      </c>
      <c r="GO48" s="136"/>
      <c r="GP48" s="136"/>
      <c r="GQ48" s="136"/>
      <c r="GR48" s="136"/>
      <c r="GS48" s="136"/>
      <c r="GT48" s="136"/>
      <c r="GU48" s="136"/>
      <c r="GV48" s="136"/>
      <c r="GW48" s="136"/>
      <c r="GX48" s="136"/>
      <c r="GY48" s="136"/>
      <c r="GZ48" s="136"/>
      <c r="HA48" s="136"/>
      <c r="HB48" s="136" t="s">
        <v>417</v>
      </c>
      <c r="HC48" s="136"/>
      <c r="HD48" s="136"/>
      <c r="HE48" s="136"/>
      <c r="HF48" s="136"/>
      <c r="HG48" s="136"/>
      <c r="HH48" s="136"/>
      <c r="HI48" s="145"/>
      <c r="HJ48" s="136"/>
      <c r="HK48" s="136"/>
      <c r="HL48" s="136"/>
      <c r="HM48" s="145"/>
      <c r="HN48" s="145"/>
      <c r="HO48" s="145"/>
      <c r="HP48" s="136"/>
      <c r="HQ48" s="210"/>
      <c r="HR48" s="145"/>
      <c r="HS48" s="136"/>
      <c r="HT48" s="136"/>
      <c r="HU48" s="136"/>
      <c r="HV48" s="136"/>
      <c r="HW48" s="136"/>
      <c r="HX48" s="145"/>
      <c r="HY48" s="136"/>
      <c r="HZ48" s="136"/>
      <c r="IA48" s="136"/>
      <c r="IB48" s="136"/>
      <c r="IC48" s="136"/>
      <c r="ID48" s="136"/>
      <c r="IE48" s="143"/>
      <c r="IF48" s="136"/>
      <c r="IG48" s="210"/>
      <c r="IH48" s="210"/>
      <c r="II48" s="210" t="s">
        <v>417</v>
      </c>
      <c r="IJ48" s="136"/>
      <c r="IK48" s="136"/>
      <c r="IL48" s="136"/>
      <c r="IM48" s="136"/>
      <c r="IN48" s="143" t="s">
        <v>417</v>
      </c>
      <c r="IO48" s="136"/>
      <c r="IP48" s="136"/>
      <c r="IQ48" s="136"/>
      <c r="IR48" s="136"/>
      <c r="IS48" s="136"/>
      <c r="IT48" s="136"/>
      <c r="IU48" s="136"/>
      <c r="IV48" s="136"/>
      <c r="IW48" s="136"/>
      <c r="IX48" s="136"/>
      <c r="IY48" s="136"/>
      <c r="IZ48" s="210" t="s">
        <v>418</v>
      </c>
      <c r="JA48" s="143"/>
      <c r="JB48" s="143" t="s">
        <v>418</v>
      </c>
      <c r="JC48" s="210" t="s">
        <v>417</v>
      </c>
      <c r="JD48" s="136"/>
      <c r="JE48" s="143" t="s">
        <v>418</v>
      </c>
      <c r="JF48" s="143"/>
      <c r="JG48" s="136"/>
      <c r="JH48" s="136"/>
      <c r="JI48" s="136"/>
      <c r="JJ48" s="136"/>
      <c r="JK48" s="136"/>
      <c r="JL48" s="136"/>
      <c r="JM48" s="136"/>
      <c r="JN48" s="143"/>
      <c r="JO48" s="143" t="s">
        <v>418</v>
      </c>
      <c r="JP48" s="157"/>
      <c r="JQ48" s="136"/>
      <c r="JR48" s="143"/>
      <c r="JS48" s="210" t="s">
        <v>418</v>
      </c>
      <c r="JT48" s="157"/>
      <c r="JU48" s="210" t="s">
        <v>418</v>
      </c>
      <c r="JV48" s="210" t="s">
        <v>418</v>
      </c>
      <c r="JW48" s="210" t="s">
        <v>418</v>
      </c>
      <c r="JX48" s="143"/>
      <c r="JY48" s="136"/>
      <c r="JZ48" s="210" t="s">
        <v>418</v>
      </c>
      <c r="KA48" s="136"/>
      <c r="KB48" s="136"/>
      <c r="KC48" s="136"/>
      <c r="KD48" s="143" t="s">
        <v>417</v>
      </c>
      <c r="KE48" s="143"/>
      <c r="KF48" s="143"/>
      <c r="KG48" s="143"/>
      <c r="KH48" s="136"/>
      <c r="KI48" s="136"/>
      <c r="KJ48" s="213"/>
      <c r="KK48" s="136"/>
      <c r="KL48" s="136"/>
      <c r="KM48" s="210" t="s">
        <v>418</v>
      </c>
      <c r="KN48" s="210"/>
      <c r="KO48" s="210"/>
      <c r="KP48" s="210"/>
      <c r="KQ48" s="136" t="s">
        <v>417</v>
      </c>
      <c r="KR48" s="136"/>
      <c r="KS48" s="136"/>
      <c r="KT48" s="136"/>
      <c r="KU48" s="210" t="s">
        <v>418</v>
      </c>
      <c r="KV48" s="210"/>
      <c r="KW48" s="136"/>
      <c r="KX48" s="136"/>
      <c r="KY48" s="143"/>
      <c r="LA48" s="136"/>
      <c r="LB48" s="136"/>
      <c r="LC48" s="136"/>
      <c r="LD48" s="210" t="s">
        <v>418</v>
      </c>
      <c r="LE48" s="136"/>
      <c r="LF48" s="136"/>
      <c r="LG48" s="136"/>
      <c r="LH48" s="143" t="s">
        <v>418</v>
      </c>
      <c r="LI48" s="136"/>
      <c r="LJ48" s="143"/>
      <c r="LK48" s="143" t="s">
        <v>419</v>
      </c>
      <c r="LL48" s="136"/>
      <c r="LM48" s="136"/>
      <c r="LN48" s="210" t="s">
        <v>417</v>
      </c>
      <c r="LO48" s="210"/>
      <c r="LP48" s="143" t="s">
        <v>417</v>
      </c>
      <c r="LQ48" s="210"/>
      <c r="LR48" s="143"/>
      <c r="LS48" s="210" t="s">
        <v>418</v>
      </c>
      <c r="LT48" s="143"/>
      <c r="LU48" s="136"/>
      <c r="LV48" s="143"/>
      <c r="LW48" s="136"/>
      <c r="LX48" s="136"/>
      <c r="LY48" s="210"/>
      <c r="LZ48" s="210"/>
      <c r="MA48" s="157"/>
      <c r="MB48" s="157"/>
      <c r="MC48" s="157"/>
      <c r="MD48" s="143" t="s">
        <v>417</v>
      </c>
      <c r="ME48" s="136"/>
      <c r="MF48" s="136" t="s">
        <v>445</v>
      </c>
      <c r="MG48" s="143" t="s">
        <v>446</v>
      </c>
      <c r="MH48" s="210" t="s">
        <v>418</v>
      </c>
      <c r="MI48" s="143"/>
      <c r="MJ48" s="136"/>
      <c r="MK48" s="136"/>
      <c r="ML48" s="136"/>
      <c r="MM48" s="136"/>
      <c r="MN48" s="136"/>
      <c r="MO48" s="210"/>
      <c r="MP48" s="210"/>
      <c r="MQ48" s="210" t="s">
        <v>418</v>
      </c>
      <c r="MR48" s="143"/>
      <c r="MS48" s="143" t="s">
        <v>417</v>
      </c>
      <c r="MT48" s="210"/>
      <c r="MU48" s="136"/>
      <c r="MV48" s="136"/>
      <c r="MW48" s="143"/>
      <c r="MX48" s="210" t="s">
        <v>418</v>
      </c>
      <c r="MY48" s="157" t="s">
        <v>418</v>
      </c>
      <c r="MZ48" s="157"/>
      <c r="NA48" s="157"/>
      <c r="NB48" s="136"/>
      <c r="NC48" s="136"/>
      <c r="ND48" s="136"/>
      <c r="NE48" s="136"/>
      <c r="NF48" s="210" t="s">
        <v>417</v>
      </c>
      <c r="NG48" s="136"/>
      <c r="NH48" s="136"/>
      <c r="NI48" s="136"/>
      <c r="NJ48" s="143" t="s">
        <v>417</v>
      </c>
      <c r="NK48" s="136"/>
      <c r="NL48" s="136"/>
      <c r="NM48" s="143"/>
      <c r="NN48" s="136"/>
      <c r="NO48" s="136"/>
      <c r="NP48" s="143" t="s">
        <v>417</v>
      </c>
      <c r="NQ48" s="136"/>
      <c r="NR48" s="210" t="s">
        <v>417</v>
      </c>
      <c r="NS48" s="143"/>
      <c r="NT48" s="143" t="s">
        <v>417</v>
      </c>
      <c r="NU48" s="136"/>
      <c r="NV48" s="143" t="s">
        <v>417</v>
      </c>
      <c r="NW48" s="136"/>
      <c r="NX48" s="136"/>
      <c r="NY48" s="143"/>
      <c r="NZ48" s="143" t="s">
        <v>417</v>
      </c>
      <c r="OA48" s="136"/>
      <c r="OB48" s="137"/>
      <c r="OC48" s="138">
        <f t="shared" si="1"/>
        <v>67</v>
      </c>
      <c r="OD48" s="121"/>
      <c r="OE48" s="121"/>
      <c r="OF48" s="121"/>
      <c r="OG48" s="121"/>
      <c r="OH48" s="121"/>
      <c r="OI48" s="121"/>
      <c r="OJ48" s="121"/>
      <c r="OK48" s="121"/>
      <c r="OL48" s="121"/>
      <c r="OM48" s="121"/>
      <c r="ON48" s="121"/>
      <c r="OO48" s="121"/>
      <c r="OP48" s="121"/>
      <c r="OQ48" s="121"/>
      <c r="OR48" s="121"/>
      <c r="OS48" s="121"/>
      <c r="OT48" s="121"/>
      <c r="OU48" s="121"/>
      <c r="OV48" s="121"/>
      <c r="OW48" s="121"/>
    </row>
    <row r="49" spans="1:413" s="122" customFormat="1" x14ac:dyDescent="0.15">
      <c r="A49" s="136"/>
      <c r="B49" s="136" t="s">
        <v>447</v>
      </c>
      <c r="C49" s="136"/>
      <c r="D49" s="136"/>
      <c r="E49" s="136"/>
      <c r="F49" s="136"/>
      <c r="G49" s="136"/>
      <c r="H49" s="136"/>
      <c r="I49" s="136"/>
      <c r="J49" s="136"/>
      <c r="K49" s="136"/>
      <c r="L49" s="136"/>
      <c r="M49" s="160"/>
      <c r="N49" s="136"/>
      <c r="O49" s="136"/>
      <c r="P49" s="136"/>
      <c r="Q49" s="143"/>
      <c r="R49" s="136"/>
      <c r="S49" s="136"/>
      <c r="T49" s="136"/>
      <c r="U49" s="136"/>
      <c r="W49" s="136"/>
      <c r="X49" s="143" t="s">
        <v>417</v>
      </c>
      <c r="Y49" s="136"/>
      <c r="Z49" s="136"/>
      <c r="AC49" s="136"/>
      <c r="AD49" s="136"/>
      <c r="AE49" s="136"/>
      <c r="AF49" s="136"/>
      <c r="AG49" s="136" t="s">
        <v>417</v>
      </c>
      <c r="AH49" s="136"/>
      <c r="AI49" s="157"/>
      <c r="AJ49" s="157"/>
      <c r="AK49" s="157"/>
      <c r="AL49" s="136"/>
      <c r="AM49" s="136"/>
      <c r="AN49" s="136"/>
      <c r="AO49" s="136"/>
      <c r="AP49" s="136"/>
      <c r="AQ49" s="136"/>
      <c r="AR49" s="136"/>
      <c r="AS49" s="136"/>
      <c r="AT49" s="136"/>
      <c r="AU49" s="157"/>
      <c r="AV49" s="136"/>
      <c r="AW49" s="136"/>
      <c r="AX49" s="136"/>
      <c r="AY49" s="136"/>
      <c r="AZ49" s="136"/>
      <c r="BA49" s="136"/>
      <c r="BB49" s="157"/>
      <c r="BC49" s="136"/>
      <c r="BD49" s="136"/>
      <c r="BE49" s="136"/>
      <c r="BF49" s="136"/>
      <c r="BG49" s="136"/>
      <c r="BH49" s="136"/>
      <c r="BI49" s="136"/>
      <c r="BJ49" s="136"/>
      <c r="BK49" s="136"/>
      <c r="BL49" s="136"/>
      <c r="BM49" s="143"/>
      <c r="BN49" s="143"/>
      <c r="BO49" s="143"/>
      <c r="BP49" s="157"/>
      <c r="BQ49" s="136"/>
      <c r="BS49" s="136"/>
      <c r="BT49" s="143" t="s">
        <v>417</v>
      </c>
      <c r="BU49" s="136"/>
      <c r="BV49" s="136" t="s">
        <v>417</v>
      </c>
      <c r="BW49" s="157"/>
      <c r="BX49" s="157"/>
      <c r="BY49" s="157"/>
      <c r="BZ49" s="136"/>
      <c r="CA49" s="136"/>
      <c r="CB49" s="136"/>
      <c r="CC49" s="136"/>
      <c r="CD49" s="143"/>
      <c r="CE49" s="136"/>
      <c r="CF49" s="136"/>
      <c r="CG49" s="136"/>
      <c r="CH49" s="136"/>
      <c r="CI49" s="136"/>
      <c r="CJ49" s="136"/>
      <c r="CK49" s="136"/>
      <c r="CL49" s="136"/>
      <c r="CM49" s="136" t="s">
        <v>417</v>
      </c>
      <c r="CN49" s="136"/>
      <c r="CO49" s="136"/>
      <c r="CP49" s="136"/>
      <c r="CQ49" s="136"/>
      <c r="CR49" s="157"/>
      <c r="CS49" s="157"/>
      <c r="CT49" s="136"/>
      <c r="CU49" s="136"/>
      <c r="CV49" s="136" t="s">
        <v>417</v>
      </c>
      <c r="CW49" s="136"/>
      <c r="CX49" s="136" t="s">
        <v>417</v>
      </c>
      <c r="CY49" s="136"/>
      <c r="CZ49" s="136"/>
      <c r="DA49" s="157"/>
      <c r="DB49" s="157"/>
      <c r="DC49" s="157"/>
      <c r="DD49" s="136" t="s">
        <v>418</v>
      </c>
      <c r="DE49" s="136" t="s">
        <v>417</v>
      </c>
      <c r="DF49" s="143" t="s">
        <v>418</v>
      </c>
      <c r="DG49" s="136"/>
      <c r="DH49" s="136"/>
      <c r="DI49" s="136"/>
      <c r="DJ49" s="136"/>
      <c r="DK49" s="143"/>
      <c r="DL49" s="136"/>
      <c r="DM49" s="143"/>
      <c r="DN49" s="136"/>
      <c r="DO49" s="136" t="s">
        <v>417</v>
      </c>
      <c r="DP49" s="136"/>
      <c r="DQ49" s="136"/>
      <c r="DR49" s="136"/>
      <c r="DS49" s="157"/>
      <c r="DT49" s="157"/>
      <c r="DU49" s="157"/>
      <c r="DV49" s="136" t="s">
        <v>418</v>
      </c>
      <c r="DW49" s="136"/>
      <c r="DX49" s="136"/>
      <c r="DY49" s="136"/>
      <c r="DZ49" s="136"/>
      <c r="EA49" s="136"/>
      <c r="EB49" s="157"/>
      <c r="EC49" s="157"/>
      <c r="ED49" s="143"/>
      <c r="EE49" s="143"/>
      <c r="EF49" s="143"/>
      <c r="EG49" s="143"/>
      <c r="EH49" s="143"/>
      <c r="EI49" s="143"/>
      <c r="EJ49" s="143"/>
      <c r="EK49" s="143"/>
      <c r="EL49" s="168"/>
      <c r="EM49" s="136"/>
      <c r="EN49" s="143"/>
      <c r="EO49" s="143"/>
      <c r="EP49" s="143"/>
      <c r="EQ49" s="143"/>
      <c r="ER49" s="143"/>
      <c r="ES49" s="143"/>
      <c r="ET49" s="143"/>
      <c r="EU49" s="143"/>
      <c r="EV49" s="143"/>
      <c r="EW49" s="143"/>
      <c r="EX49" s="143"/>
      <c r="EY49" s="143"/>
      <c r="EZ49" s="143"/>
      <c r="FA49" s="143" t="s">
        <v>417</v>
      </c>
      <c r="FB49" s="143" t="s">
        <v>417</v>
      </c>
      <c r="FC49" s="143" t="s">
        <v>418</v>
      </c>
      <c r="FD49" s="143" t="s">
        <v>418</v>
      </c>
      <c r="FE49" s="143"/>
      <c r="FF49" s="143"/>
      <c r="FG49" s="143"/>
      <c r="FH49" s="143"/>
      <c r="FI49" s="143"/>
      <c r="FJ49" s="143"/>
      <c r="FK49" s="143"/>
      <c r="FL49" s="143"/>
      <c r="FM49" s="145"/>
      <c r="FN49" s="145"/>
      <c r="FO49" s="145"/>
      <c r="FP49" s="136"/>
      <c r="FQ49" s="136"/>
      <c r="FR49" s="136"/>
      <c r="FS49" s="143"/>
      <c r="FT49" s="143"/>
      <c r="FU49" s="143"/>
      <c r="FV49" s="145"/>
      <c r="FW49" s="145"/>
      <c r="FX49" s="143" t="s">
        <v>417</v>
      </c>
      <c r="FY49" s="145"/>
      <c r="FZ49" s="145"/>
      <c r="GA49" s="136"/>
      <c r="GB49" s="136"/>
      <c r="GC49" s="136"/>
      <c r="GD49" s="136"/>
      <c r="GE49" s="210"/>
      <c r="GF49" s="210" t="s">
        <v>418</v>
      </c>
      <c r="GG49" s="136"/>
      <c r="GH49" s="143"/>
      <c r="GI49" s="143" t="s">
        <v>417</v>
      </c>
      <c r="GJ49" s="143"/>
      <c r="GK49" s="136"/>
      <c r="GL49" s="144"/>
      <c r="GM49" s="143" t="s">
        <v>418</v>
      </c>
      <c r="GN49" s="136"/>
      <c r="GO49" s="136"/>
      <c r="GP49" s="136"/>
      <c r="GQ49" s="136"/>
      <c r="GR49" s="136"/>
      <c r="GS49" s="136"/>
      <c r="GT49" s="136"/>
      <c r="GU49" s="136"/>
      <c r="GV49" s="136"/>
      <c r="GW49" s="136"/>
      <c r="GX49" s="136"/>
      <c r="GY49" s="136"/>
      <c r="GZ49" s="136"/>
      <c r="HA49" s="136"/>
      <c r="HB49" s="136" t="s">
        <v>417</v>
      </c>
      <c r="HC49" s="136"/>
      <c r="HD49" s="136"/>
      <c r="HE49" s="136"/>
      <c r="HF49" s="136"/>
      <c r="HG49" s="136"/>
      <c r="HH49" s="136"/>
      <c r="HI49" s="145"/>
      <c r="HJ49" s="136"/>
      <c r="HK49" s="136"/>
      <c r="HL49" s="136"/>
      <c r="HM49" s="145"/>
      <c r="HN49" s="145"/>
      <c r="HO49" s="145"/>
      <c r="HP49" s="136"/>
      <c r="HQ49" s="210"/>
      <c r="HR49" s="145"/>
      <c r="HS49" s="136"/>
      <c r="HT49" s="136"/>
      <c r="HU49" s="136"/>
      <c r="HV49" s="136"/>
      <c r="HW49" s="136"/>
      <c r="HX49" s="145"/>
      <c r="HY49" s="136"/>
      <c r="HZ49" s="136"/>
      <c r="IA49" s="136"/>
      <c r="IB49" s="136"/>
      <c r="IC49" s="136"/>
      <c r="ID49" s="136"/>
      <c r="IE49" s="136"/>
      <c r="IF49" s="136"/>
      <c r="IG49" s="210"/>
      <c r="IH49" s="210"/>
      <c r="II49" s="210" t="s">
        <v>417</v>
      </c>
      <c r="IJ49" s="136"/>
      <c r="IK49" s="136"/>
      <c r="IL49" s="136"/>
      <c r="IM49" s="136"/>
      <c r="IN49" s="143" t="s">
        <v>417</v>
      </c>
      <c r="IO49" s="136"/>
      <c r="IP49" s="136"/>
      <c r="IQ49" s="136"/>
      <c r="IR49" s="136"/>
      <c r="IS49" s="136"/>
      <c r="IT49" s="136"/>
      <c r="IU49" s="136"/>
      <c r="IV49" s="136"/>
      <c r="IW49" s="136"/>
      <c r="IX49" s="136"/>
      <c r="IY49" s="136"/>
      <c r="IZ49" s="210" t="s">
        <v>418</v>
      </c>
      <c r="JA49" s="143"/>
      <c r="JB49" s="143" t="s">
        <v>418</v>
      </c>
      <c r="JC49" s="210" t="s">
        <v>417</v>
      </c>
      <c r="JD49" s="136"/>
      <c r="JE49" s="143" t="s">
        <v>418</v>
      </c>
      <c r="JF49" s="143"/>
      <c r="JG49" s="136"/>
      <c r="JH49" s="136"/>
      <c r="JI49" s="136"/>
      <c r="JJ49" s="136"/>
      <c r="JK49" s="136"/>
      <c r="JL49" s="136"/>
      <c r="JM49" s="136"/>
      <c r="JN49" s="143"/>
      <c r="JO49" s="143"/>
      <c r="JP49" s="157"/>
      <c r="JQ49" s="136"/>
      <c r="JR49" s="143"/>
      <c r="JS49" s="210" t="s">
        <v>418</v>
      </c>
      <c r="JT49" s="157"/>
      <c r="JU49" s="210" t="s">
        <v>418</v>
      </c>
      <c r="JV49" s="210" t="s">
        <v>418</v>
      </c>
      <c r="JW49" s="210" t="s">
        <v>418</v>
      </c>
      <c r="JX49" s="143"/>
      <c r="JY49" s="136"/>
      <c r="JZ49" s="210" t="s">
        <v>418</v>
      </c>
      <c r="KA49" s="136"/>
      <c r="KB49" s="136"/>
      <c r="KC49" s="136"/>
      <c r="KD49" s="143" t="s">
        <v>417</v>
      </c>
      <c r="KE49" s="143"/>
      <c r="KF49" s="143"/>
      <c r="KG49" s="143"/>
      <c r="KH49" s="136"/>
      <c r="KI49" s="136"/>
      <c r="KJ49" s="213"/>
      <c r="KK49" s="136"/>
      <c r="KL49" s="136"/>
      <c r="KM49" s="210" t="s">
        <v>418</v>
      </c>
      <c r="KN49" s="210"/>
      <c r="KO49" s="210"/>
      <c r="KP49" s="210"/>
      <c r="KQ49" s="136" t="s">
        <v>417</v>
      </c>
      <c r="KR49" s="136"/>
      <c r="KS49" s="136"/>
      <c r="KT49" s="136"/>
      <c r="KU49" s="210" t="s">
        <v>418</v>
      </c>
      <c r="KV49" s="210"/>
      <c r="KW49" s="136"/>
      <c r="KX49" s="136"/>
      <c r="KY49" s="143"/>
      <c r="LA49" s="136"/>
      <c r="LB49" s="136"/>
      <c r="LC49" s="136"/>
      <c r="LD49" s="210" t="s">
        <v>418</v>
      </c>
      <c r="LE49" s="136"/>
      <c r="LF49" s="136"/>
      <c r="LG49" s="136"/>
      <c r="LH49" s="143" t="s">
        <v>418</v>
      </c>
      <c r="LI49" s="136"/>
      <c r="LJ49" s="143"/>
      <c r="LK49" s="143"/>
      <c r="LL49" s="136"/>
      <c r="LM49" s="136"/>
      <c r="LN49" s="210" t="s">
        <v>417</v>
      </c>
      <c r="LO49" s="210"/>
      <c r="LP49" s="143" t="s">
        <v>417</v>
      </c>
      <c r="LQ49" s="210"/>
      <c r="LR49" s="143"/>
      <c r="LS49" s="210" t="s">
        <v>418</v>
      </c>
      <c r="LT49" s="143"/>
      <c r="LU49" s="136"/>
      <c r="LV49" s="143"/>
      <c r="LW49" s="136"/>
      <c r="LX49" s="136"/>
      <c r="LY49" s="210"/>
      <c r="LZ49" s="210"/>
      <c r="MA49" s="157"/>
      <c r="MB49" s="157"/>
      <c r="MC49" s="157"/>
      <c r="MD49" s="143" t="s">
        <v>417</v>
      </c>
      <c r="ME49" s="136"/>
      <c r="MF49" s="143"/>
      <c r="MG49" s="143"/>
      <c r="MH49" s="210" t="s">
        <v>418</v>
      </c>
      <c r="MI49" s="143"/>
      <c r="MJ49" s="136"/>
      <c r="MK49" s="136"/>
      <c r="ML49" s="136"/>
      <c r="MM49" s="136"/>
      <c r="MN49" s="136"/>
      <c r="MO49" s="210"/>
      <c r="MP49" s="210"/>
      <c r="MQ49" s="210" t="s">
        <v>418</v>
      </c>
      <c r="MR49" s="143"/>
      <c r="MS49" s="143" t="s">
        <v>417</v>
      </c>
      <c r="MT49" s="210"/>
      <c r="MU49" s="136"/>
      <c r="MV49" s="136"/>
      <c r="MW49" s="143"/>
      <c r="MX49" s="210" t="s">
        <v>418</v>
      </c>
      <c r="MY49" s="157" t="s">
        <v>418</v>
      </c>
      <c r="MZ49" s="157"/>
      <c r="NA49" s="157"/>
      <c r="NB49" s="136"/>
      <c r="NC49" s="136"/>
      <c r="ND49" s="136"/>
      <c r="NE49" s="136"/>
      <c r="NF49" s="210" t="s">
        <v>417</v>
      </c>
      <c r="NG49" s="136"/>
      <c r="NH49" s="136"/>
      <c r="NI49" s="136"/>
      <c r="NJ49" s="143" t="s">
        <v>417</v>
      </c>
      <c r="NK49" s="136"/>
      <c r="NL49" s="136"/>
      <c r="NM49" s="143"/>
      <c r="NN49" s="136"/>
      <c r="NO49" s="136"/>
      <c r="NP49" s="143" t="s">
        <v>417</v>
      </c>
      <c r="NQ49" s="136"/>
      <c r="NR49" s="210" t="s">
        <v>417</v>
      </c>
      <c r="NS49" s="143"/>
      <c r="NT49" s="143" t="s">
        <v>417</v>
      </c>
      <c r="NU49" s="136"/>
      <c r="NV49" s="143" t="s">
        <v>417</v>
      </c>
      <c r="NW49" s="136"/>
      <c r="NX49" s="136"/>
      <c r="NY49" s="143"/>
      <c r="NZ49" s="143" t="s">
        <v>417</v>
      </c>
      <c r="OA49" s="136"/>
      <c r="OB49" s="137"/>
      <c r="OC49" s="138">
        <f t="shared" si="1"/>
        <v>54</v>
      </c>
      <c r="OD49" s="121"/>
      <c r="OE49" s="121"/>
      <c r="OF49" s="121"/>
      <c r="OG49" s="121"/>
      <c r="OH49" s="121"/>
      <c r="OI49" s="121"/>
      <c r="OJ49" s="121"/>
      <c r="OK49" s="121"/>
      <c r="OL49" s="121"/>
      <c r="OM49" s="121"/>
      <c r="ON49" s="121"/>
      <c r="OO49" s="121"/>
      <c r="OP49" s="121"/>
      <c r="OQ49" s="121"/>
      <c r="OR49" s="121"/>
      <c r="OS49" s="121"/>
      <c r="OT49" s="121"/>
      <c r="OU49" s="121"/>
      <c r="OV49" s="121"/>
      <c r="OW49" s="121"/>
    </row>
    <row r="50" spans="1:413" x14ac:dyDescent="0.15">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P50" s="266"/>
      <c r="BQ50" s="266"/>
      <c r="BR50" s="266"/>
      <c r="BS50" s="266"/>
      <c r="BT50" s="266"/>
      <c r="BU50" s="266"/>
      <c r="BV50" s="266"/>
      <c r="BW50" s="266"/>
      <c r="BX50" s="266"/>
      <c r="BY50" s="266"/>
      <c r="BZ50" s="266"/>
      <c r="CA50" s="266"/>
      <c r="CB50" s="266"/>
      <c r="CC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c r="DI50" s="266"/>
      <c r="DJ50" s="266"/>
      <c r="DK50" s="140"/>
      <c r="DL50" s="266"/>
      <c r="DM50" s="266"/>
      <c r="DN50" s="266"/>
      <c r="DO50" s="266"/>
      <c r="DP50" s="266"/>
      <c r="DQ50" s="266"/>
      <c r="DR50" s="266"/>
      <c r="DS50" s="266"/>
      <c r="DT50" s="266"/>
      <c r="DU50" s="266"/>
      <c r="DV50" s="266"/>
      <c r="DW50" s="266"/>
      <c r="DX50" s="266"/>
      <c r="DY50" s="266"/>
      <c r="DZ50" s="266"/>
      <c r="EA50" s="266"/>
      <c r="EB50" s="266"/>
      <c r="EC50" s="266"/>
      <c r="EL50" s="266"/>
      <c r="EM50" s="266"/>
      <c r="FM50" s="266"/>
      <c r="FN50" s="266"/>
      <c r="FO50" s="266"/>
      <c r="FP50" s="266"/>
      <c r="FQ50" s="266"/>
      <c r="FR50" s="266"/>
      <c r="FV50" s="266"/>
      <c r="FW50" s="266"/>
      <c r="FX50" s="266"/>
      <c r="FY50" s="266"/>
      <c r="FZ50" s="266"/>
      <c r="GA50" s="266"/>
      <c r="GB50" s="266"/>
      <c r="GC50" s="266"/>
      <c r="GD50" s="266"/>
      <c r="GE50" s="266"/>
      <c r="GF50" s="266"/>
      <c r="GG50" s="266"/>
      <c r="GH50" s="266"/>
      <c r="GI50" s="266"/>
      <c r="GJ50" s="266"/>
      <c r="GK50" s="266"/>
      <c r="GL50" s="266"/>
      <c r="GM50" s="266"/>
      <c r="GN50" s="266"/>
      <c r="GO50" s="266"/>
      <c r="GP50" s="266"/>
      <c r="GQ50" s="266"/>
      <c r="GR50" s="266"/>
      <c r="GS50" s="266"/>
      <c r="GT50" s="266"/>
      <c r="GU50" s="266"/>
      <c r="GV50" s="266"/>
      <c r="GW50" s="266"/>
      <c r="GX50" s="266"/>
      <c r="GY50" s="266"/>
      <c r="GZ50" s="266"/>
      <c r="HA50" s="266"/>
      <c r="HB50" s="266"/>
      <c r="HC50" s="266"/>
      <c r="HD50" s="266"/>
      <c r="HE50" s="266"/>
      <c r="HF50" s="266"/>
      <c r="HG50" s="266"/>
      <c r="HH50" s="266"/>
      <c r="HI50" s="266"/>
      <c r="HJ50" s="266"/>
      <c r="HK50" s="266"/>
      <c r="HL50" s="266"/>
      <c r="HM50" s="266"/>
      <c r="HN50" s="266"/>
      <c r="HO50" s="266"/>
      <c r="HP50" s="266"/>
      <c r="HQ50" s="266"/>
      <c r="HR50" s="266"/>
      <c r="HS50" s="266"/>
      <c r="HT50" s="266"/>
      <c r="HU50" s="266"/>
      <c r="HV50" s="266"/>
      <c r="HW50" s="266"/>
      <c r="HX50" s="266"/>
      <c r="HY50" s="266"/>
      <c r="HZ50" s="266"/>
      <c r="IA50" s="266"/>
      <c r="IB50" s="266"/>
      <c r="IC50" s="266"/>
      <c r="ID50" s="266"/>
      <c r="IE50" s="266"/>
      <c r="IF50" s="266"/>
      <c r="IG50" s="266"/>
      <c r="IH50" s="266"/>
      <c r="II50" s="266"/>
      <c r="IJ50" s="266"/>
      <c r="IK50" s="266"/>
      <c r="IL50" s="266"/>
      <c r="IM50" s="266"/>
      <c r="IN50" s="266"/>
      <c r="IO50" s="266"/>
      <c r="IP50" s="266"/>
      <c r="IQ50" s="266"/>
      <c r="IR50" s="266"/>
      <c r="IS50" s="266"/>
      <c r="IT50" s="266"/>
      <c r="IU50" s="266"/>
      <c r="IV50" s="266"/>
      <c r="IW50" s="266"/>
      <c r="IX50" s="266"/>
      <c r="IY50" s="266"/>
      <c r="IZ50" s="266"/>
      <c r="JA50" s="266"/>
      <c r="JB50" s="266"/>
      <c r="JC50" s="266"/>
      <c r="JD50" s="266"/>
      <c r="JE50" s="266"/>
      <c r="JF50" s="266"/>
      <c r="JG50" s="266"/>
      <c r="JH50" s="266"/>
      <c r="JI50" s="266"/>
      <c r="JJ50" s="266"/>
      <c r="JK50" s="266"/>
      <c r="JL50" s="266"/>
      <c r="JM50" s="266"/>
      <c r="JN50" s="266"/>
      <c r="JO50" s="266"/>
      <c r="JP50" s="266"/>
      <c r="JQ50" s="266"/>
      <c r="JR50" s="266"/>
      <c r="JS50" s="266"/>
      <c r="JT50" s="266"/>
      <c r="JU50" s="266"/>
      <c r="JV50" s="266"/>
      <c r="JW50" s="266"/>
      <c r="JX50" s="266"/>
      <c r="JY50" s="266"/>
      <c r="JZ50" s="266"/>
      <c r="KA50" s="266"/>
      <c r="KB50" s="266"/>
      <c r="KC50" s="266"/>
      <c r="KD50" s="266"/>
      <c r="KE50" s="266"/>
      <c r="KF50" s="266"/>
      <c r="KG50" s="266"/>
      <c r="KH50" s="266"/>
      <c r="KI50" s="266"/>
      <c r="KJ50" s="266"/>
      <c r="KK50" s="266"/>
      <c r="KL50" s="266"/>
      <c r="KM50" s="266"/>
      <c r="KN50" s="266" t="s">
        <v>732</v>
      </c>
      <c r="KO50" s="266"/>
      <c r="KP50" s="266"/>
      <c r="KQ50" s="266"/>
      <c r="KR50" s="266"/>
      <c r="KS50" s="266"/>
      <c r="KT50" s="266"/>
      <c r="KU50" s="266"/>
      <c r="KV50" s="266"/>
      <c r="KW50" s="266"/>
      <c r="KX50" s="266"/>
      <c r="KY50" s="266"/>
      <c r="KZ50" s="266"/>
      <c r="LA50" s="266"/>
      <c r="LB50" s="266"/>
      <c r="LC50" s="266"/>
      <c r="LD50" s="266"/>
      <c r="LE50" s="266"/>
      <c r="LF50" s="266"/>
      <c r="LG50" s="266"/>
      <c r="LH50" s="266"/>
      <c r="LI50" s="266"/>
      <c r="LJ50" s="266"/>
      <c r="LK50" s="266"/>
      <c r="LL50" s="266"/>
      <c r="LM50" s="266"/>
      <c r="LN50" s="266"/>
      <c r="LO50" s="266"/>
      <c r="LP50" s="266"/>
      <c r="LQ50" s="266"/>
      <c r="LR50" s="266"/>
      <c r="LS50" s="266"/>
      <c r="LT50" s="266"/>
      <c r="LU50" s="266"/>
      <c r="LV50" s="266"/>
      <c r="LW50" s="266"/>
      <c r="LX50" s="266"/>
      <c r="LY50" s="266"/>
      <c r="LZ50" s="266"/>
      <c r="MA50" s="266"/>
      <c r="MB50" s="266"/>
      <c r="MC50" s="266"/>
      <c r="MD50" s="266"/>
      <c r="ME50" s="266"/>
      <c r="MF50" s="266"/>
      <c r="MG50" s="266"/>
      <c r="MH50" s="266"/>
      <c r="MI50" s="266"/>
      <c r="MJ50" s="266"/>
      <c r="MK50" s="266"/>
      <c r="ML50" s="266"/>
      <c r="MM50" s="266"/>
      <c r="MN50" s="266"/>
      <c r="MO50" s="266"/>
      <c r="MP50" s="266"/>
      <c r="MQ50" s="266"/>
      <c r="MR50" s="266"/>
      <c r="MS50" s="266"/>
      <c r="MT50" s="266"/>
      <c r="MU50" s="266"/>
      <c r="MV50" s="266"/>
      <c r="MW50" s="266"/>
      <c r="MX50" s="266"/>
      <c r="MY50" s="266"/>
      <c r="MZ50" s="266"/>
      <c r="NA50" s="266"/>
      <c r="NB50" s="266"/>
      <c r="NC50" s="266"/>
      <c r="ND50" s="266"/>
      <c r="NE50" s="266"/>
      <c r="NF50" s="266"/>
      <c r="NG50" s="266"/>
      <c r="NH50" s="266"/>
      <c r="NI50" s="266"/>
      <c r="NJ50" s="266"/>
      <c r="NK50" s="266"/>
      <c r="NL50" s="266"/>
      <c r="NM50" s="266"/>
      <c r="NN50" s="266"/>
      <c r="NO50" s="266"/>
      <c r="NP50" s="266"/>
      <c r="NQ50" s="266"/>
      <c r="NR50" s="266"/>
      <c r="NS50" s="266"/>
      <c r="NT50" s="266"/>
      <c r="NU50" s="266"/>
      <c r="NV50" s="266"/>
      <c r="NW50" s="266"/>
      <c r="NX50" s="266"/>
      <c r="NY50" s="266"/>
      <c r="NZ50" s="266"/>
      <c r="OA50" s="266"/>
      <c r="OC50" s="135">
        <f>SUM(OC35:OC49)</f>
        <v>1605</v>
      </c>
    </row>
    <row r="51" spans="1:413" x14ac:dyDescent="0.15">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P51" s="266"/>
      <c r="BQ51" s="266"/>
      <c r="BR51" s="266"/>
      <c r="BS51" s="266"/>
      <c r="BT51" s="266"/>
      <c r="BU51" s="266"/>
      <c r="BV51" s="266"/>
      <c r="BW51" s="266"/>
      <c r="BX51" s="266"/>
      <c r="BY51" s="266"/>
      <c r="BZ51" s="266"/>
      <c r="CA51" s="266"/>
      <c r="CB51" s="266"/>
      <c r="CC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140"/>
      <c r="DL51" s="266"/>
      <c r="DM51" s="266"/>
      <c r="DN51" s="266"/>
      <c r="DO51" s="266"/>
      <c r="DP51" s="266"/>
      <c r="DQ51" s="266"/>
      <c r="DR51" s="266"/>
      <c r="DS51" s="266"/>
      <c r="DT51" s="266"/>
      <c r="DU51" s="266"/>
      <c r="DV51" s="266"/>
      <c r="DW51" s="266"/>
      <c r="DX51" s="266"/>
      <c r="DY51" s="266"/>
      <c r="DZ51" s="266"/>
      <c r="EA51" s="266"/>
      <c r="EB51" s="266"/>
      <c r="EC51" s="266"/>
      <c r="EL51" s="266"/>
      <c r="EM51" s="266"/>
      <c r="FM51" s="266"/>
      <c r="FN51" s="266"/>
      <c r="FO51" s="266"/>
      <c r="FP51" s="266"/>
      <c r="FQ51" s="266"/>
      <c r="FR51" s="266"/>
      <c r="FV51" s="266"/>
      <c r="FW51" s="266"/>
      <c r="FX51" s="266"/>
      <c r="FY51" s="266"/>
      <c r="FZ51" s="266"/>
      <c r="GA51" s="266"/>
      <c r="GB51" s="266"/>
      <c r="GC51" s="266"/>
      <c r="GD51" s="266"/>
      <c r="GE51" s="266"/>
      <c r="GF51" s="266"/>
      <c r="GG51" s="266"/>
      <c r="GH51" s="266"/>
      <c r="GI51" s="266"/>
      <c r="GJ51" s="266"/>
      <c r="GK51" s="266"/>
      <c r="GL51" s="266"/>
      <c r="GM51" s="266"/>
      <c r="GN51" s="266"/>
      <c r="GO51" s="266"/>
      <c r="GP51" s="266"/>
      <c r="GQ51" s="266"/>
      <c r="GR51" s="266"/>
      <c r="GS51" s="266"/>
      <c r="GT51" s="266"/>
      <c r="GU51" s="266"/>
      <c r="GV51" s="266"/>
      <c r="GW51" s="266"/>
      <c r="GX51" s="266"/>
      <c r="GY51" s="266"/>
      <c r="GZ51" s="266"/>
      <c r="HA51" s="266"/>
      <c r="HB51" s="266"/>
      <c r="HC51" s="266"/>
      <c r="HD51" s="266"/>
      <c r="HE51" s="266"/>
      <c r="HF51" s="266"/>
      <c r="HG51" s="266"/>
      <c r="HH51" s="266"/>
      <c r="HI51" s="266"/>
      <c r="HJ51" s="266"/>
      <c r="HK51" s="266"/>
      <c r="HL51" s="266"/>
      <c r="HM51" s="266"/>
      <c r="HN51" s="266"/>
      <c r="HO51" s="266"/>
      <c r="HP51" s="266"/>
      <c r="HQ51" s="266"/>
      <c r="HR51" s="266"/>
      <c r="HS51" s="266"/>
      <c r="HT51" s="266"/>
      <c r="HU51" s="266"/>
      <c r="HV51" s="266"/>
      <c r="HW51" s="266"/>
      <c r="HX51" s="266"/>
      <c r="HY51" s="266"/>
      <c r="HZ51" s="266"/>
      <c r="IA51" s="266"/>
      <c r="IB51" s="266"/>
      <c r="IC51" s="266"/>
      <c r="ID51" s="266"/>
      <c r="IE51" s="266"/>
      <c r="IF51" s="266"/>
      <c r="IG51" s="266"/>
      <c r="IH51" s="266"/>
      <c r="II51" s="266"/>
      <c r="IJ51" s="266"/>
      <c r="IK51" s="266"/>
      <c r="IL51" s="266"/>
      <c r="IM51" s="266"/>
      <c r="IN51" s="266"/>
      <c r="IO51" s="266"/>
      <c r="IP51" s="266"/>
      <c r="IQ51" s="266"/>
      <c r="IR51" s="266"/>
      <c r="IS51" s="266"/>
      <c r="IT51" s="266"/>
      <c r="IU51" s="266"/>
      <c r="IV51" s="266"/>
      <c r="IW51" s="266"/>
      <c r="IX51" s="266"/>
      <c r="IY51" s="266"/>
      <c r="IZ51" s="266"/>
      <c r="JA51" s="266"/>
      <c r="JB51" s="266"/>
      <c r="JC51" s="266"/>
      <c r="JD51" s="266"/>
      <c r="JE51" s="266"/>
      <c r="JF51" s="266"/>
      <c r="JG51" s="266"/>
      <c r="JH51" s="266"/>
      <c r="JI51" s="266"/>
      <c r="JJ51" s="266"/>
      <c r="JK51" s="266"/>
      <c r="JL51" s="266"/>
      <c r="JM51" s="266"/>
      <c r="JN51" s="266"/>
      <c r="JO51" s="266"/>
      <c r="JP51" s="266"/>
      <c r="JQ51" s="266"/>
      <c r="JR51" s="266"/>
      <c r="JS51" s="266"/>
      <c r="JT51" s="266"/>
      <c r="JU51" s="266"/>
      <c r="JV51" s="266"/>
      <c r="JW51" s="266"/>
      <c r="JX51" s="266"/>
      <c r="JY51" s="266"/>
      <c r="JZ51" s="266"/>
      <c r="KA51" s="266"/>
      <c r="KB51" s="266"/>
      <c r="KC51" s="266"/>
      <c r="KD51" s="266"/>
      <c r="KE51" s="266"/>
      <c r="KF51" s="266"/>
      <c r="KG51" s="266"/>
      <c r="KH51" s="266"/>
      <c r="KI51" s="266"/>
      <c r="KJ51" s="266"/>
      <c r="KK51" s="266"/>
      <c r="KL51" s="266"/>
      <c r="KM51" s="266"/>
      <c r="KN51" s="266"/>
      <c r="KO51" s="266"/>
      <c r="KP51" s="266"/>
      <c r="KQ51" s="266"/>
      <c r="KR51" s="266"/>
      <c r="KS51" s="266"/>
      <c r="KT51" s="266"/>
      <c r="KU51" s="184">
        <v>43831</v>
      </c>
      <c r="KV51" s="184"/>
      <c r="KW51" s="266"/>
      <c r="KX51" s="266"/>
      <c r="KY51" s="176"/>
      <c r="KZ51" s="266"/>
      <c r="LA51" s="266"/>
      <c r="LB51" s="266"/>
      <c r="LC51" s="266"/>
      <c r="LD51" s="266"/>
      <c r="LE51" s="266"/>
      <c r="LF51" s="266"/>
      <c r="LG51" s="266"/>
      <c r="LH51" s="266"/>
      <c r="LI51" s="266"/>
      <c r="LJ51" s="266"/>
      <c r="LK51" s="266"/>
      <c r="LL51" s="266"/>
      <c r="LM51" s="266"/>
      <c r="LN51" s="266"/>
      <c r="LO51" s="266"/>
      <c r="LP51" s="266"/>
      <c r="LQ51" s="266"/>
      <c r="LR51" s="266"/>
      <c r="LS51" s="266"/>
      <c r="LT51" s="266"/>
      <c r="LU51" s="266"/>
      <c r="LV51" s="266"/>
      <c r="LW51" s="266"/>
      <c r="LX51" s="266"/>
      <c r="LY51" s="266"/>
      <c r="LZ51" s="266"/>
      <c r="MA51" s="266"/>
      <c r="MB51" s="266"/>
      <c r="MC51" s="266"/>
      <c r="MD51" s="266"/>
      <c r="ME51" s="266"/>
      <c r="MF51" s="266"/>
      <c r="MG51" s="266"/>
      <c r="MH51" s="266"/>
      <c r="MI51" s="266"/>
      <c r="MJ51" s="266"/>
      <c r="MK51" s="266"/>
      <c r="ML51" s="266"/>
      <c r="MM51" s="266"/>
      <c r="MN51" s="266"/>
      <c r="MO51" s="266"/>
      <c r="MP51" s="266"/>
      <c r="MQ51" s="266"/>
      <c r="MR51" s="266"/>
      <c r="MS51" s="266"/>
      <c r="MT51" s="266"/>
      <c r="MU51" s="266"/>
      <c r="MV51" s="266"/>
      <c r="MW51" s="266"/>
      <c r="MX51" s="266"/>
      <c r="MY51" s="266"/>
      <c r="MZ51" s="266"/>
      <c r="NA51" s="266"/>
      <c r="NB51" s="266"/>
      <c r="NC51" s="266"/>
      <c r="ND51" s="266"/>
      <c r="NE51" s="266"/>
      <c r="NF51" s="266"/>
      <c r="NG51" s="266"/>
      <c r="NH51" s="266"/>
      <c r="NI51" s="266"/>
      <c r="NJ51" s="266"/>
      <c r="NK51" s="266"/>
      <c r="NL51" s="266"/>
      <c r="NM51" s="266"/>
      <c r="NN51" s="266"/>
      <c r="NO51" s="266"/>
      <c r="NP51" s="266"/>
      <c r="NQ51" s="266"/>
      <c r="NR51" s="266"/>
      <c r="NS51" s="266"/>
      <c r="NT51" s="266"/>
      <c r="NU51" s="266"/>
      <c r="NV51" s="266"/>
      <c r="NW51" s="266"/>
      <c r="NX51" s="266"/>
      <c r="NY51" s="266"/>
      <c r="NZ51" s="266"/>
      <c r="OA51" s="266"/>
    </row>
    <row r="52" spans="1:413" s="182" customFormat="1" ht="13.5" customHeight="1" x14ac:dyDescent="0.15">
      <c r="A52" s="180" t="s">
        <v>733</v>
      </c>
      <c r="B52" s="176"/>
      <c r="C52" s="176"/>
      <c r="D52" s="176"/>
      <c r="E52" s="196">
        <v>11</v>
      </c>
      <c r="F52" s="196">
        <v>53</v>
      </c>
      <c r="G52" s="176"/>
      <c r="H52" s="196">
        <v>2</v>
      </c>
      <c r="I52" s="196">
        <v>10</v>
      </c>
      <c r="J52" s="176"/>
      <c r="K52" s="176"/>
      <c r="L52" s="196">
        <v>40</v>
      </c>
      <c r="M52" s="196">
        <v>21</v>
      </c>
      <c r="N52" s="196">
        <v>17</v>
      </c>
      <c r="O52" s="196">
        <v>26</v>
      </c>
      <c r="P52" s="176"/>
      <c r="Q52" s="196">
        <v>14</v>
      </c>
      <c r="R52" s="196">
        <v>7</v>
      </c>
      <c r="S52" s="196">
        <v>22</v>
      </c>
      <c r="T52" s="176"/>
      <c r="U52" s="176"/>
      <c r="V52" s="196">
        <v>15</v>
      </c>
      <c r="W52" s="196">
        <v>19</v>
      </c>
      <c r="X52" s="176"/>
      <c r="Y52" s="176"/>
      <c r="Z52" s="196">
        <v>18</v>
      </c>
      <c r="AA52" s="196">
        <v>27</v>
      </c>
      <c r="AB52" s="176"/>
      <c r="AC52" s="196">
        <v>16</v>
      </c>
      <c r="AD52" s="176"/>
      <c r="AE52" s="176"/>
      <c r="AF52" s="176"/>
      <c r="AG52" s="176"/>
      <c r="AH52" s="196">
        <v>28</v>
      </c>
      <c r="AI52" s="176"/>
      <c r="AJ52" s="176"/>
      <c r="AK52" s="176"/>
      <c r="AL52" s="196">
        <v>23</v>
      </c>
      <c r="AM52" s="196">
        <v>29</v>
      </c>
      <c r="AN52" s="176"/>
      <c r="AO52" s="176"/>
      <c r="AP52" s="176"/>
      <c r="AQ52" s="176"/>
      <c r="AR52" s="196">
        <v>20</v>
      </c>
      <c r="AS52" s="176"/>
      <c r="AT52" s="176"/>
      <c r="AU52" s="176"/>
      <c r="AV52" s="176"/>
      <c r="AW52" s="176"/>
      <c r="AX52" s="176"/>
      <c r="AY52" s="176"/>
      <c r="AZ52" s="196">
        <v>37</v>
      </c>
      <c r="BA52" s="176"/>
      <c r="BB52" s="176"/>
      <c r="BC52" s="196">
        <v>54</v>
      </c>
      <c r="BD52" s="176"/>
      <c r="BE52" s="176"/>
      <c r="BF52" s="196">
        <v>30</v>
      </c>
      <c r="BG52" s="196">
        <v>33</v>
      </c>
      <c r="BH52" s="176"/>
      <c r="BI52" s="176"/>
      <c r="BJ52" s="196">
        <v>55</v>
      </c>
      <c r="BK52" s="176"/>
      <c r="BL52" s="176"/>
      <c r="BM52" s="177"/>
      <c r="BN52" s="177"/>
      <c r="BO52" s="177"/>
      <c r="BP52" s="176"/>
      <c r="BQ52" s="176"/>
      <c r="BR52" s="196">
        <v>48</v>
      </c>
      <c r="BS52" s="196">
        <v>39</v>
      </c>
      <c r="BT52" s="196">
        <v>47</v>
      </c>
      <c r="BU52" s="196">
        <v>34</v>
      </c>
      <c r="BV52" s="196">
        <v>45</v>
      </c>
      <c r="BW52" s="176"/>
      <c r="BX52" s="176"/>
      <c r="BY52" s="176"/>
      <c r="BZ52" s="196">
        <v>31</v>
      </c>
      <c r="CA52" s="196">
        <v>46</v>
      </c>
      <c r="CB52" s="196">
        <v>42</v>
      </c>
      <c r="CC52" s="176"/>
      <c r="CD52" s="177"/>
      <c r="CE52" s="176"/>
      <c r="CF52" s="176"/>
      <c r="CG52" s="176"/>
      <c r="CH52" s="196">
        <v>52</v>
      </c>
      <c r="CI52" s="176"/>
      <c r="CJ52" s="176"/>
      <c r="CK52" s="196">
        <v>41</v>
      </c>
      <c r="CL52" s="196">
        <v>36</v>
      </c>
      <c r="CM52" s="176"/>
      <c r="CN52" s="196">
        <v>60</v>
      </c>
      <c r="CO52" s="196">
        <v>57</v>
      </c>
      <c r="CP52" s="196">
        <v>35</v>
      </c>
      <c r="CQ52" s="196"/>
      <c r="CR52" s="176"/>
      <c r="CS52" s="176"/>
      <c r="CT52" s="176"/>
      <c r="CU52" s="176"/>
      <c r="CV52" s="176"/>
      <c r="CW52" s="190"/>
      <c r="CX52" s="176"/>
      <c r="CY52" s="196">
        <v>62</v>
      </c>
      <c r="CZ52" s="176"/>
      <c r="DA52" s="176"/>
      <c r="DB52" s="176"/>
      <c r="DC52" s="176"/>
      <c r="DD52" s="196">
        <v>31</v>
      </c>
      <c r="DE52" s="198"/>
      <c r="DF52" s="196">
        <v>56</v>
      </c>
      <c r="DG52" s="176"/>
      <c r="DH52" s="176"/>
      <c r="DI52" s="176"/>
      <c r="DJ52" s="176"/>
      <c r="DK52" s="197" t="s">
        <v>734</v>
      </c>
      <c r="DL52" s="176"/>
      <c r="DM52" s="196">
        <v>49</v>
      </c>
      <c r="DN52" s="196">
        <v>43</v>
      </c>
      <c r="DO52" s="196">
        <v>63</v>
      </c>
      <c r="DP52" s="197" t="s">
        <v>735</v>
      </c>
      <c r="DQ52" s="206"/>
      <c r="DR52" s="197">
        <v>38</v>
      </c>
      <c r="DS52" s="176"/>
      <c r="DT52" s="176"/>
      <c r="DU52" s="176"/>
      <c r="DV52" s="176"/>
      <c r="DW52" s="197">
        <v>3</v>
      </c>
      <c r="DX52" s="196">
        <v>24</v>
      </c>
      <c r="DY52" s="176"/>
      <c r="DZ52" s="176"/>
      <c r="EA52" s="176"/>
      <c r="EB52" s="176"/>
      <c r="EC52" s="176"/>
      <c r="ED52" s="199">
        <v>79</v>
      </c>
      <c r="EE52" s="177"/>
      <c r="EF52" s="177"/>
      <c r="EG52" s="177"/>
      <c r="EH52" s="177"/>
      <c r="EI52" s="177"/>
      <c r="EJ52" s="177"/>
      <c r="EK52" s="177"/>
      <c r="EL52" s="196">
        <v>50</v>
      </c>
      <c r="EM52" s="196">
        <v>51</v>
      </c>
      <c r="EN52" s="177"/>
      <c r="EO52" s="177"/>
      <c r="EP52" s="199">
        <v>58</v>
      </c>
      <c r="EQ52" s="177"/>
      <c r="ER52" s="199">
        <v>80</v>
      </c>
      <c r="ES52" s="199">
        <v>61</v>
      </c>
      <c r="ET52" s="177"/>
      <c r="EU52" s="177"/>
      <c r="EV52" s="177"/>
      <c r="EW52" s="199">
        <v>59</v>
      </c>
      <c r="EX52" s="177"/>
      <c r="EY52" s="177"/>
      <c r="EZ52" s="177"/>
      <c r="FA52" s="177"/>
      <c r="FB52" s="177"/>
      <c r="FC52" s="199">
        <v>64</v>
      </c>
      <c r="FD52" s="177"/>
      <c r="FE52" s="177"/>
      <c r="FF52" s="199">
        <v>65</v>
      </c>
      <c r="FG52" s="177"/>
      <c r="FH52" s="177"/>
      <c r="FI52" s="177"/>
      <c r="FJ52" s="177"/>
      <c r="FK52" s="177"/>
      <c r="FL52" s="199">
        <v>66</v>
      </c>
      <c r="FM52" s="199">
        <v>86</v>
      </c>
      <c r="FN52" s="199">
        <v>68</v>
      </c>
      <c r="FO52" s="196">
        <v>71</v>
      </c>
      <c r="FP52" s="176"/>
      <c r="FQ52" s="176"/>
      <c r="FR52" s="176"/>
      <c r="FS52" s="177"/>
      <c r="FT52" s="177"/>
      <c r="FU52" s="177"/>
      <c r="FV52" s="196">
        <v>81</v>
      </c>
      <c r="FW52" s="176"/>
      <c r="FX52" s="176"/>
      <c r="FY52" s="176"/>
      <c r="FZ52" s="176"/>
      <c r="GA52" s="176"/>
      <c r="GB52" s="176"/>
      <c r="GC52" s="176"/>
      <c r="GD52" s="176"/>
      <c r="GE52" s="176"/>
      <c r="GF52" s="176"/>
      <c r="GG52" s="176"/>
      <c r="GH52" s="196">
        <v>73</v>
      </c>
      <c r="GI52" s="176"/>
      <c r="GJ52" s="176"/>
      <c r="GK52" s="176"/>
      <c r="GL52" s="176"/>
      <c r="GM52" s="176"/>
      <c r="GN52" s="176"/>
      <c r="GO52" s="176"/>
      <c r="GP52" s="176"/>
      <c r="GQ52" s="176"/>
      <c r="GR52" s="176"/>
      <c r="GS52" s="196">
        <v>70</v>
      </c>
      <c r="GT52" s="196">
        <v>92</v>
      </c>
      <c r="GU52" s="196">
        <v>72</v>
      </c>
      <c r="GV52" s="176"/>
      <c r="GW52" s="176"/>
      <c r="GX52" s="176"/>
      <c r="GY52" s="176"/>
      <c r="GZ52" s="196">
        <v>74</v>
      </c>
      <c r="HA52" s="176"/>
      <c r="HB52" s="176"/>
      <c r="HC52" s="176"/>
      <c r="HD52" s="196">
        <v>18</v>
      </c>
      <c r="HE52" s="176"/>
      <c r="HF52" s="196">
        <v>67</v>
      </c>
      <c r="HG52" s="176"/>
      <c r="HH52" s="196">
        <v>77</v>
      </c>
      <c r="HI52" s="196">
        <v>78</v>
      </c>
      <c r="HJ52" s="176"/>
      <c r="HK52" s="176"/>
      <c r="HL52" s="196">
        <v>69</v>
      </c>
      <c r="HM52" s="196">
        <v>76</v>
      </c>
      <c r="HN52" s="176"/>
      <c r="HO52" s="176"/>
      <c r="HP52" s="176"/>
      <c r="HQ52" s="176"/>
      <c r="HR52" s="196">
        <v>75</v>
      </c>
      <c r="HS52" s="176"/>
      <c r="HT52" s="176"/>
      <c r="HU52" s="176"/>
      <c r="HV52" s="176"/>
      <c r="HW52" s="176"/>
      <c r="HX52" s="196">
        <v>83</v>
      </c>
      <c r="HY52" s="176"/>
      <c r="HZ52" s="176"/>
      <c r="IA52" s="176"/>
      <c r="IB52" s="196">
        <v>84</v>
      </c>
      <c r="IC52" s="197" t="s">
        <v>736</v>
      </c>
      <c r="ID52" s="176"/>
      <c r="IE52" s="176"/>
      <c r="IF52" s="176"/>
      <c r="IG52" s="199">
        <v>82</v>
      </c>
      <c r="IH52" s="177"/>
      <c r="II52" s="177"/>
      <c r="IJ52" s="176"/>
      <c r="IK52" s="176"/>
      <c r="IL52" s="176"/>
      <c r="IM52" s="176"/>
      <c r="IN52" s="176"/>
      <c r="IO52" s="176"/>
      <c r="IP52" s="176"/>
      <c r="IQ52" s="176"/>
      <c r="IR52" s="176"/>
      <c r="IS52" s="176"/>
      <c r="IT52" s="176"/>
      <c r="IU52" s="176"/>
      <c r="IV52" s="176"/>
      <c r="IW52" s="176"/>
      <c r="IX52" s="176"/>
      <c r="IY52" s="196">
        <v>85</v>
      </c>
      <c r="IZ52" s="176"/>
      <c r="JA52" s="176"/>
      <c r="JB52" s="196">
        <v>88</v>
      </c>
      <c r="JC52" s="176"/>
      <c r="JD52" s="196">
        <v>87</v>
      </c>
      <c r="JE52" s="176"/>
      <c r="JF52" s="176"/>
      <c r="JG52" s="196">
        <v>91</v>
      </c>
      <c r="JH52" s="176"/>
      <c r="JI52" s="196">
        <v>98</v>
      </c>
      <c r="JJ52" s="176"/>
      <c r="JK52" s="176"/>
      <c r="JL52" s="176"/>
      <c r="JM52" s="196">
        <v>97</v>
      </c>
      <c r="JN52" s="196">
        <v>93</v>
      </c>
      <c r="JO52" s="196">
        <v>89</v>
      </c>
      <c r="JP52" s="176"/>
      <c r="JQ52" s="176"/>
      <c r="JR52" s="176"/>
      <c r="JS52" s="176"/>
      <c r="JT52" s="176"/>
      <c r="JU52" s="176"/>
      <c r="JV52" s="176"/>
      <c r="JW52" s="176"/>
      <c r="JX52" s="176"/>
      <c r="JY52" s="196">
        <v>90</v>
      </c>
      <c r="JZ52" s="176"/>
      <c r="KA52" s="176"/>
      <c r="KB52" s="176"/>
      <c r="KC52" s="176"/>
      <c r="KD52" s="176"/>
      <c r="KE52" s="176"/>
      <c r="KF52" s="176"/>
      <c r="KG52" s="176"/>
      <c r="KH52" s="176"/>
      <c r="KI52" s="176"/>
      <c r="KK52" s="176"/>
      <c r="KL52" s="176"/>
      <c r="KM52" s="176"/>
      <c r="KN52" s="176"/>
      <c r="KO52" s="176"/>
      <c r="KP52" s="176"/>
      <c r="KQ52" s="176"/>
      <c r="KR52" s="176"/>
      <c r="KS52" s="176"/>
      <c r="KT52" s="176"/>
      <c r="KU52" s="176"/>
      <c r="KV52" s="176"/>
      <c r="KW52" s="196">
        <v>95</v>
      </c>
      <c r="KX52" s="196">
        <v>96</v>
      </c>
      <c r="KY52" s="176"/>
      <c r="KZ52" s="176"/>
      <c r="LA52" s="176"/>
      <c r="LB52" s="197" t="s">
        <v>736</v>
      </c>
      <c r="LC52" s="176"/>
      <c r="LD52" s="176"/>
      <c r="LE52" s="197" t="s">
        <v>734</v>
      </c>
      <c r="LF52" s="183">
        <v>8</v>
      </c>
      <c r="LG52" s="176"/>
      <c r="LH52" s="176"/>
      <c r="LI52" s="179">
        <f>MG52+1</f>
        <v>7</v>
      </c>
      <c r="LJ52" s="179">
        <f>NG52+1</f>
        <v>3</v>
      </c>
      <c r="LK52" s="179">
        <f>Q27+1</f>
        <v>23</v>
      </c>
      <c r="LL52" s="176"/>
      <c r="LM52" s="176"/>
      <c r="LN52" s="176"/>
      <c r="LO52" s="176"/>
      <c r="LP52" s="196">
        <v>94</v>
      </c>
      <c r="LQ52" s="176"/>
      <c r="LR52" s="176"/>
      <c r="LS52" s="176"/>
      <c r="LT52" s="176"/>
      <c r="LU52" s="176"/>
      <c r="LV52" s="176"/>
      <c r="LW52" s="176"/>
      <c r="LX52" s="176"/>
      <c r="LY52" s="176"/>
      <c r="LZ52" s="176"/>
      <c r="MA52" s="176"/>
      <c r="MB52" s="176"/>
      <c r="MC52" s="176"/>
      <c r="MD52" s="176"/>
      <c r="ME52" s="176"/>
      <c r="MF52" s="176"/>
      <c r="MG52" s="178">
        <f>NH52+1</f>
        <v>6</v>
      </c>
      <c r="MH52" s="176"/>
      <c r="MI52" s="178">
        <f>T27+1</f>
        <v>13</v>
      </c>
      <c r="MJ52" s="176"/>
      <c r="MK52" s="176"/>
      <c r="ML52" s="176"/>
      <c r="MM52" s="176"/>
      <c r="MN52" s="176"/>
      <c r="MO52" s="176"/>
      <c r="MP52" s="176"/>
      <c r="MQ52" s="176"/>
      <c r="MR52" s="176"/>
      <c r="MS52" s="178">
        <f>NB52+1</f>
        <v>9</v>
      </c>
      <c r="MT52" s="176"/>
      <c r="MU52" s="176"/>
      <c r="MV52" s="176"/>
      <c r="MW52" s="178">
        <f>MI52+1</f>
        <v>14</v>
      </c>
      <c r="MX52" s="176"/>
      <c r="MY52" s="176"/>
      <c r="MZ52" s="176"/>
      <c r="NA52" s="176"/>
      <c r="NB52" s="178">
        <f>LI52+1</f>
        <v>8</v>
      </c>
      <c r="NC52" s="176"/>
      <c r="ND52" s="176"/>
      <c r="NE52" s="176"/>
      <c r="NF52" s="176"/>
      <c r="NG52" s="178">
        <f>NT52+1</f>
        <v>2</v>
      </c>
      <c r="NH52" s="178">
        <f>NO52+1</f>
        <v>5</v>
      </c>
      <c r="NI52" s="176"/>
      <c r="NJ52" s="176"/>
      <c r="NK52" s="176"/>
      <c r="NL52" s="178">
        <f>MW52+1</f>
        <v>15</v>
      </c>
      <c r="NM52" s="178">
        <f>LK52+1</f>
        <v>24</v>
      </c>
      <c r="NN52" s="176"/>
      <c r="NO52" s="178">
        <f>LJ52+1</f>
        <v>4</v>
      </c>
      <c r="NP52" s="176"/>
      <c r="NQ52" s="176"/>
      <c r="NR52" s="176"/>
      <c r="NS52" s="178">
        <f>OA52+1</f>
        <v>17</v>
      </c>
      <c r="NT52" s="189">
        <v>1</v>
      </c>
      <c r="NU52" s="178">
        <f>MS52+1</f>
        <v>10</v>
      </c>
      <c r="NV52" s="178">
        <f>NU52+1</f>
        <v>11</v>
      </c>
      <c r="NW52" s="176"/>
      <c r="NX52" s="178">
        <f>Z27+1</f>
        <v>28</v>
      </c>
      <c r="NY52" s="176"/>
      <c r="NZ52" s="178">
        <f>CG27+1</f>
        <v>40</v>
      </c>
      <c r="OA52" s="178">
        <f>NL52+1</f>
        <v>16</v>
      </c>
      <c r="OB52" s="175"/>
      <c r="OC52" s="180"/>
      <c r="OD52" s="181"/>
      <c r="OE52" s="181"/>
      <c r="OF52" s="181"/>
      <c r="OG52" s="181"/>
      <c r="OH52" s="181"/>
      <c r="OI52" s="181"/>
      <c r="OJ52" s="181"/>
      <c r="OK52" s="181"/>
      <c r="OL52" s="181"/>
      <c r="OM52" s="181"/>
      <c r="ON52" s="181"/>
      <c r="OO52" s="181"/>
      <c r="OP52" s="181"/>
      <c r="OQ52" s="181"/>
      <c r="OR52" s="181"/>
      <c r="OS52" s="181"/>
      <c r="OT52" s="181"/>
      <c r="OU52" s="181"/>
      <c r="OV52" s="181"/>
      <c r="OW52" s="181"/>
    </row>
    <row r="53" spans="1:413" x14ac:dyDescent="0.15">
      <c r="B53" s="266" t="s">
        <v>1</v>
      </c>
      <c r="C53" s="266"/>
      <c r="D53" s="266"/>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50"/>
      <c r="AN53" s="150"/>
      <c r="AO53" s="150"/>
      <c r="AP53" s="150"/>
      <c r="AQ53" s="150"/>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50"/>
      <c r="BN53" s="150"/>
      <c r="BO53" s="150"/>
      <c r="BP53" s="139"/>
      <c r="BQ53" s="139"/>
      <c r="BR53" s="139"/>
      <c r="BS53" s="139"/>
      <c r="BT53" s="139"/>
      <c r="BU53" s="139"/>
      <c r="BV53" s="139"/>
      <c r="BW53" s="139"/>
      <c r="BX53" s="139"/>
      <c r="BY53" s="139"/>
      <c r="BZ53" s="139"/>
      <c r="CA53" s="139"/>
      <c r="CB53" s="139"/>
      <c r="CC53" s="139"/>
      <c r="CD53" s="150"/>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50"/>
      <c r="EE53" s="150"/>
      <c r="EF53" s="150"/>
      <c r="EG53" s="150"/>
      <c r="EH53" s="150"/>
      <c r="EI53" s="150"/>
      <c r="EJ53" s="150"/>
      <c r="EK53" s="150"/>
      <c r="EL53" s="139"/>
      <c r="EM53" s="139"/>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39"/>
      <c r="FN53" s="139"/>
      <c r="FO53" s="139"/>
      <c r="FP53" s="139"/>
      <c r="FQ53" s="139"/>
      <c r="FR53" s="139"/>
      <c r="FS53" s="150"/>
      <c r="FT53" s="150"/>
      <c r="FU53" s="150"/>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c r="KR53" s="139"/>
      <c r="KS53" s="139"/>
      <c r="KT53" s="139"/>
      <c r="KU53" s="139"/>
      <c r="KV53" s="139"/>
      <c r="KW53" s="139"/>
      <c r="KX53" s="139"/>
      <c r="KY53" s="139"/>
      <c r="KZ53" s="139"/>
      <c r="LA53" s="139"/>
      <c r="LB53" s="139"/>
      <c r="LC53" s="139"/>
      <c r="LD53" s="139"/>
      <c r="LE53" s="139"/>
      <c r="LF53" s="139"/>
      <c r="LG53" s="139"/>
      <c r="LH53" s="139"/>
      <c r="LI53" s="139"/>
      <c r="LJ53" s="139"/>
      <c r="LK53" s="139"/>
      <c r="LL53" s="139"/>
      <c r="LM53" s="139"/>
      <c r="LN53" s="139"/>
      <c r="LO53" s="139"/>
      <c r="LP53" s="139"/>
      <c r="LQ53" s="139"/>
      <c r="LR53" s="139"/>
      <c r="LS53" s="139"/>
      <c r="LT53" s="139"/>
      <c r="LU53" s="139"/>
      <c r="LV53" s="139"/>
      <c r="LW53" s="139"/>
      <c r="LX53" s="139"/>
      <c r="LY53" s="139"/>
      <c r="LZ53" s="139"/>
      <c r="MA53" s="139"/>
      <c r="MB53" s="139"/>
      <c r="MC53" s="139"/>
      <c r="MD53" s="139"/>
      <c r="ME53" s="139"/>
      <c r="MF53" s="139"/>
      <c r="MG53" s="139"/>
      <c r="MH53" s="139"/>
      <c r="MI53" s="139"/>
      <c r="MJ53" s="139"/>
      <c r="MK53" s="139"/>
      <c r="ML53" s="139"/>
      <c r="MM53" s="139"/>
      <c r="MN53" s="139"/>
      <c r="MO53" s="139"/>
      <c r="MP53" s="139"/>
      <c r="MQ53" s="139"/>
      <c r="MR53" s="139"/>
      <c r="MS53" s="139"/>
      <c r="MT53" s="139"/>
      <c r="MU53" s="139"/>
      <c r="MV53" s="139"/>
      <c r="MW53" s="139"/>
      <c r="MX53" s="139"/>
      <c r="MY53" s="139"/>
      <c r="MZ53" s="139"/>
      <c r="NA53" s="139"/>
      <c r="NB53" s="139"/>
      <c r="NC53" s="139"/>
      <c r="ND53" s="139"/>
      <c r="NE53" s="139"/>
      <c r="NF53" s="139"/>
      <c r="NG53" s="139"/>
      <c r="NH53" s="139"/>
      <c r="NI53" s="139"/>
      <c r="NJ53" s="139"/>
      <c r="NK53" s="139"/>
      <c r="NL53" s="139"/>
      <c r="NM53" s="139"/>
      <c r="NN53" s="139"/>
      <c r="NO53" s="139"/>
      <c r="NP53" s="139"/>
      <c r="NQ53" s="139"/>
      <c r="NR53" s="139"/>
      <c r="NS53" s="139"/>
      <c r="NT53" s="139"/>
      <c r="NU53" s="139"/>
      <c r="NV53" s="139"/>
      <c r="NW53" s="139"/>
      <c r="NX53" s="139"/>
      <c r="NY53" s="139"/>
      <c r="NZ53" s="139"/>
      <c r="OA53" s="139"/>
      <c r="OB53" s="152"/>
      <c r="OC53" s="153"/>
    </row>
    <row r="54" spans="1:413" s="119" customFormat="1" ht="13.5" customHeight="1" x14ac:dyDescent="0.15">
      <c r="A54" s="129"/>
      <c r="B54" s="126" t="s">
        <v>2</v>
      </c>
      <c r="C54" s="126"/>
      <c r="D54" s="126"/>
      <c r="E54" s="126">
        <v>43557</v>
      </c>
      <c r="F54" s="126">
        <v>43558</v>
      </c>
      <c r="G54" s="146">
        <v>43558</v>
      </c>
      <c r="H54" s="126">
        <v>43558</v>
      </c>
      <c r="I54" s="126">
        <v>43558</v>
      </c>
      <c r="J54" s="127"/>
      <c r="K54" s="127"/>
      <c r="L54" s="126">
        <v>43559</v>
      </c>
      <c r="M54" s="126">
        <v>43560</v>
      </c>
      <c r="N54" s="126">
        <v>43560</v>
      </c>
      <c r="O54" s="142">
        <v>43560</v>
      </c>
      <c r="P54" s="142"/>
      <c r="Q54" s="142">
        <v>43560</v>
      </c>
      <c r="R54" s="142">
        <v>43560</v>
      </c>
      <c r="S54" s="142">
        <v>43560</v>
      </c>
      <c r="T54" s="126"/>
      <c r="U54" s="126"/>
      <c r="V54" s="142">
        <v>43564</v>
      </c>
      <c r="W54" s="142">
        <v>43564</v>
      </c>
      <c r="X54" s="170">
        <v>43564</v>
      </c>
      <c r="Y54" s="170">
        <v>43564</v>
      </c>
      <c r="Z54" s="142">
        <v>43565</v>
      </c>
      <c r="AA54" s="142">
        <v>43566</v>
      </c>
      <c r="AB54" s="142"/>
      <c r="AC54" s="142">
        <v>43570</v>
      </c>
      <c r="AD54" s="127"/>
      <c r="AE54" s="170">
        <v>43573</v>
      </c>
      <c r="AF54" s="170"/>
      <c r="AG54" s="170"/>
      <c r="AH54" s="142">
        <v>43577</v>
      </c>
      <c r="AI54" s="142"/>
      <c r="AJ54" s="142"/>
      <c r="AK54" s="142"/>
      <c r="AL54" s="142">
        <v>43593</v>
      </c>
      <c r="AM54" s="142">
        <v>43595</v>
      </c>
      <c r="AN54" s="142"/>
      <c r="AO54" s="142"/>
      <c r="AP54" s="142"/>
      <c r="AQ54" s="142"/>
      <c r="AR54" s="142">
        <v>43600</v>
      </c>
      <c r="AS54" s="142"/>
      <c r="AT54" s="170">
        <v>43602</v>
      </c>
      <c r="AU54" s="142"/>
      <c r="AV54" s="142">
        <v>43604</v>
      </c>
      <c r="AW54" s="170"/>
      <c r="AX54" s="146">
        <v>43606</v>
      </c>
      <c r="AY54" s="127"/>
      <c r="AZ54" s="142">
        <v>43609</v>
      </c>
      <c r="BA54" s="142"/>
      <c r="BB54" s="146">
        <v>43615</v>
      </c>
      <c r="BC54" s="142">
        <v>43616</v>
      </c>
      <c r="BD54" s="127"/>
      <c r="BE54" s="142"/>
      <c r="BF54" s="142">
        <v>43619</v>
      </c>
      <c r="BG54" s="142">
        <v>43619</v>
      </c>
      <c r="BH54" s="127"/>
      <c r="BI54" s="127"/>
      <c r="BJ54" s="142">
        <v>43622</v>
      </c>
      <c r="BK54" s="170">
        <v>43622</v>
      </c>
      <c r="BL54" s="172">
        <v>43623</v>
      </c>
      <c r="BM54" s="142"/>
      <c r="BN54" s="142"/>
      <c r="BO54" s="142"/>
      <c r="BP54" s="142"/>
      <c r="BQ54" s="127"/>
      <c r="BR54" s="142">
        <v>43626</v>
      </c>
      <c r="BS54" s="142">
        <v>43627</v>
      </c>
      <c r="BT54" s="142">
        <v>43627</v>
      </c>
      <c r="BU54" s="142">
        <v>43630</v>
      </c>
      <c r="BV54" s="142">
        <v>43630</v>
      </c>
      <c r="BW54" s="127"/>
      <c r="BX54" s="127"/>
      <c r="BY54" s="127"/>
      <c r="BZ54" s="142">
        <v>43633</v>
      </c>
      <c r="CA54" s="142">
        <v>43633</v>
      </c>
      <c r="CB54" s="142">
        <v>43633</v>
      </c>
      <c r="CC54" s="172">
        <v>43633</v>
      </c>
      <c r="CD54" s="170">
        <v>43634</v>
      </c>
      <c r="CE54" s="127"/>
      <c r="CF54" s="127"/>
      <c r="CG54" s="127"/>
      <c r="CH54" s="142">
        <v>43637</v>
      </c>
      <c r="CI54" s="170">
        <v>43637</v>
      </c>
      <c r="CJ54" s="127"/>
      <c r="CK54" s="142">
        <v>43641</v>
      </c>
      <c r="CL54" s="142">
        <v>43641</v>
      </c>
      <c r="CM54" s="127"/>
      <c r="CN54" s="142">
        <v>43644</v>
      </c>
      <c r="CO54" s="142">
        <v>43644</v>
      </c>
      <c r="CP54" s="142">
        <v>43644</v>
      </c>
      <c r="CQ54" s="142"/>
      <c r="CR54" s="142"/>
      <c r="CS54" s="142"/>
      <c r="CT54" s="127"/>
      <c r="CU54" s="127"/>
      <c r="CV54" s="127"/>
      <c r="CW54" s="142">
        <v>43649</v>
      </c>
      <c r="CX54" s="127"/>
      <c r="CY54" s="142">
        <v>43651</v>
      </c>
      <c r="CZ54" s="142"/>
      <c r="DA54" s="146">
        <v>43654</v>
      </c>
      <c r="DB54" s="146">
        <v>43654</v>
      </c>
      <c r="DC54" s="146">
        <v>43654</v>
      </c>
      <c r="DD54" s="142">
        <v>43654</v>
      </c>
      <c r="DE54" s="142">
        <v>43655</v>
      </c>
      <c r="DF54" s="142">
        <v>43655</v>
      </c>
      <c r="DG54" s="172">
        <v>43655</v>
      </c>
      <c r="DH54" s="146">
        <v>43657</v>
      </c>
      <c r="DI54" s="146">
        <v>43656</v>
      </c>
      <c r="DJ54" s="146"/>
      <c r="DK54" s="142">
        <v>43662</v>
      </c>
      <c r="DL54" s="142">
        <v>43662</v>
      </c>
      <c r="DM54" s="142">
        <v>43662</v>
      </c>
      <c r="DN54" s="142">
        <v>43662</v>
      </c>
      <c r="DO54" s="142">
        <v>43662</v>
      </c>
      <c r="DP54" s="142">
        <v>43662</v>
      </c>
      <c r="DQ54" s="142"/>
      <c r="DR54" s="142">
        <v>43663</v>
      </c>
      <c r="DS54" s="142"/>
      <c r="DT54" s="142"/>
      <c r="DU54" s="142"/>
      <c r="DV54" s="142"/>
      <c r="DW54" s="142">
        <v>43668</v>
      </c>
      <c r="DX54" s="142">
        <v>43670</v>
      </c>
      <c r="DY54" s="142"/>
      <c r="DZ54" s="142">
        <v>43675</v>
      </c>
      <c r="EA54" s="142"/>
      <c r="EB54" s="142"/>
      <c r="EC54" s="142"/>
      <c r="ED54" s="142">
        <v>43677</v>
      </c>
      <c r="EE54" s="146">
        <v>43677</v>
      </c>
      <c r="EF54" s="146"/>
      <c r="EG54" s="146"/>
      <c r="EH54" s="146"/>
      <c r="EI54" s="146"/>
      <c r="EJ54" s="146"/>
      <c r="EK54" s="146"/>
      <c r="EL54" s="142">
        <v>43684</v>
      </c>
      <c r="EM54" s="142">
        <v>43684</v>
      </c>
      <c r="EN54" s="170">
        <v>43684</v>
      </c>
      <c r="EO54" s="142"/>
      <c r="EP54" s="142">
        <v>43684</v>
      </c>
      <c r="EQ54" s="146">
        <v>43685</v>
      </c>
      <c r="ER54" s="142">
        <v>43696</v>
      </c>
      <c r="ES54" s="142">
        <v>43696</v>
      </c>
      <c r="ET54" s="142"/>
      <c r="EU54" s="142"/>
      <c r="EV54" s="142"/>
      <c r="EW54" s="142">
        <v>43697</v>
      </c>
      <c r="EX54" s="142"/>
      <c r="EY54" s="142"/>
      <c r="EZ54" s="170">
        <v>43703</v>
      </c>
      <c r="FA54" s="170"/>
      <c r="FB54" s="170"/>
      <c r="FC54" s="142">
        <v>43705</v>
      </c>
      <c r="FD54" s="170">
        <v>43706</v>
      </c>
      <c r="FE54" s="170">
        <v>43706</v>
      </c>
      <c r="FF54" s="142">
        <v>43706</v>
      </c>
      <c r="FG54" s="142"/>
      <c r="FH54" s="142"/>
      <c r="FI54" s="142"/>
      <c r="FJ54" s="142"/>
      <c r="FK54" s="142"/>
      <c r="FL54" s="142">
        <v>43711</v>
      </c>
      <c r="FM54" s="142">
        <v>43711</v>
      </c>
      <c r="FN54" s="142">
        <v>43711</v>
      </c>
      <c r="FO54" s="142">
        <v>43712</v>
      </c>
      <c r="FP54" s="142"/>
      <c r="FQ54" s="142"/>
      <c r="FR54" s="142"/>
      <c r="FS54" s="142"/>
      <c r="FT54" s="142"/>
      <c r="FU54" s="142"/>
      <c r="FV54" s="142">
        <v>43725</v>
      </c>
      <c r="FW54" s="142"/>
      <c r="FX54" s="142"/>
      <c r="FY54" s="142"/>
      <c r="FZ54" s="142"/>
      <c r="GA54" s="170">
        <v>43725</v>
      </c>
      <c r="GB54" s="170"/>
      <c r="GC54" s="170"/>
      <c r="GD54" s="170"/>
      <c r="GE54" s="170"/>
      <c r="GF54" s="142"/>
      <c r="GG54" s="142"/>
      <c r="GH54" s="142">
        <v>43732</v>
      </c>
      <c r="GI54" s="142"/>
      <c r="GJ54" s="142"/>
      <c r="GK54" s="170">
        <v>43732</v>
      </c>
      <c r="GL54" s="170"/>
      <c r="GM54" s="170">
        <v>43733</v>
      </c>
      <c r="GN54" s="142"/>
      <c r="GO54" s="170">
        <v>43735</v>
      </c>
      <c r="GP54" s="170">
        <v>43735</v>
      </c>
      <c r="GQ54" s="142"/>
      <c r="GR54" s="142"/>
      <c r="GS54" s="142">
        <v>43738</v>
      </c>
      <c r="GT54" s="142">
        <v>43738</v>
      </c>
      <c r="GU54" s="142">
        <v>43739</v>
      </c>
      <c r="GV54" s="146">
        <v>43740</v>
      </c>
      <c r="GW54" s="146">
        <v>43740</v>
      </c>
      <c r="GX54" s="170">
        <v>43741</v>
      </c>
      <c r="GY54" s="170">
        <v>43742</v>
      </c>
      <c r="GZ54" s="142">
        <v>43742</v>
      </c>
      <c r="HA54" s="142"/>
      <c r="HB54" s="142"/>
      <c r="HC54" s="142"/>
      <c r="HD54" s="142">
        <v>43746</v>
      </c>
      <c r="HE54" s="170">
        <v>43746</v>
      </c>
      <c r="HF54" s="142">
        <v>43747</v>
      </c>
      <c r="HG54" s="170">
        <v>43747</v>
      </c>
      <c r="HH54" s="142">
        <v>43748</v>
      </c>
      <c r="HI54" s="142">
        <v>43749</v>
      </c>
      <c r="HJ54" s="142"/>
      <c r="HK54" s="142"/>
      <c r="HL54" s="142">
        <v>43753</v>
      </c>
      <c r="HM54" s="142">
        <v>43753</v>
      </c>
      <c r="HN54" s="142"/>
      <c r="HO54" s="142"/>
      <c r="HP54" s="142"/>
      <c r="HQ54" s="170">
        <v>43756</v>
      </c>
      <c r="HR54" s="142">
        <v>43756</v>
      </c>
      <c r="HS54" s="142"/>
      <c r="HT54" s="142"/>
      <c r="HU54" s="142"/>
      <c r="HV54" s="170">
        <v>43761</v>
      </c>
      <c r="HW54" s="170"/>
      <c r="HX54" s="142">
        <v>43761</v>
      </c>
      <c r="HY54" s="170">
        <v>43763</v>
      </c>
      <c r="HZ54" s="170"/>
      <c r="IA54" s="142"/>
      <c r="IB54" s="142">
        <v>43766</v>
      </c>
      <c r="IC54" s="142">
        <v>43767</v>
      </c>
      <c r="ID54" s="142"/>
      <c r="IE54" s="142"/>
      <c r="IF54" s="170">
        <v>43769</v>
      </c>
      <c r="IG54" s="142">
        <v>43770</v>
      </c>
      <c r="IH54" s="142"/>
      <c r="II54" s="142"/>
      <c r="IJ54" s="142"/>
      <c r="IK54" s="142"/>
      <c r="IL54" s="142"/>
      <c r="IM54" s="142"/>
      <c r="IN54" s="142"/>
      <c r="IO54" s="170">
        <v>43775</v>
      </c>
      <c r="IP54" s="142"/>
      <c r="IQ54" s="142"/>
      <c r="IR54" s="142"/>
      <c r="IS54" s="170">
        <v>43777</v>
      </c>
      <c r="IT54" s="142"/>
      <c r="IU54" s="142"/>
      <c r="IV54" s="170">
        <v>43781</v>
      </c>
      <c r="IW54" s="142"/>
      <c r="IX54" s="170">
        <v>43782</v>
      </c>
      <c r="IY54" s="142">
        <v>43782</v>
      </c>
      <c r="IZ54" s="142"/>
      <c r="JA54" s="142"/>
      <c r="JB54" s="142">
        <v>43787</v>
      </c>
      <c r="JC54" s="127">
        <v>43788</v>
      </c>
      <c r="JD54" s="142">
        <v>43791</v>
      </c>
      <c r="JE54" s="142"/>
      <c r="JF54" s="142"/>
      <c r="JG54" s="142">
        <v>43795</v>
      </c>
      <c r="JH54" s="142"/>
      <c r="JI54" s="142">
        <v>43796</v>
      </c>
      <c r="JJ54" s="142"/>
      <c r="JK54" s="146">
        <v>43797</v>
      </c>
      <c r="JL54" s="146"/>
      <c r="JM54" s="142">
        <v>43799</v>
      </c>
      <c r="JN54" s="142">
        <v>43801</v>
      </c>
      <c r="JO54" s="142">
        <v>43804</v>
      </c>
      <c r="JP54" s="142"/>
      <c r="JQ54" s="170">
        <v>43805</v>
      </c>
      <c r="JR54" s="142"/>
      <c r="JS54" s="142"/>
      <c r="JT54" s="142"/>
      <c r="JU54" s="142"/>
      <c r="JV54" s="142"/>
      <c r="JW54" s="142"/>
      <c r="JX54" s="142"/>
      <c r="JY54" s="142">
        <v>43808</v>
      </c>
      <c r="JZ54" s="146">
        <v>43810</v>
      </c>
      <c r="KA54" s="142"/>
      <c r="KB54" s="142"/>
      <c r="KC54" s="142"/>
      <c r="KD54" s="142"/>
      <c r="KE54" s="142"/>
      <c r="KF54" s="142"/>
      <c r="KG54" s="142"/>
      <c r="KH54" s="142"/>
      <c r="KI54" s="142"/>
      <c r="KJ54" s="142"/>
      <c r="KK54" s="146"/>
      <c r="KL54" s="146"/>
      <c r="KM54" s="146"/>
      <c r="KN54" s="146"/>
      <c r="KO54" s="146"/>
      <c r="KP54" s="146"/>
      <c r="KQ54" s="146"/>
      <c r="KR54" s="146"/>
      <c r="KS54" s="146"/>
      <c r="KT54" s="146"/>
      <c r="KU54" s="170">
        <v>43836</v>
      </c>
      <c r="KV54" s="170"/>
      <c r="KW54" s="142">
        <v>43836</v>
      </c>
      <c r="KX54" s="142">
        <v>43836</v>
      </c>
      <c r="KY54" s="142"/>
      <c r="KZ54" s="146">
        <v>43837</v>
      </c>
      <c r="LA54" s="146"/>
      <c r="LB54" s="142">
        <v>43840</v>
      </c>
      <c r="LC54" s="170">
        <v>43844</v>
      </c>
      <c r="LD54" s="170"/>
      <c r="LE54" s="142">
        <v>43845</v>
      </c>
      <c r="LF54" s="142">
        <v>43840</v>
      </c>
      <c r="LG54" s="142"/>
      <c r="LH54" s="142"/>
      <c r="LI54" s="142">
        <v>43850</v>
      </c>
      <c r="LJ54" s="142">
        <v>43850</v>
      </c>
      <c r="LK54" s="142">
        <v>43851</v>
      </c>
      <c r="LL54" s="146">
        <v>43851</v>
      </c>
      <c r="LM54" s="146"/>
      <c r="LN54" s="170">
        <v>43853</v>
      </c>
      <c r="LO54" s="170"/>
      <c r="LP54" s="142">
        <v>43854</v>
      </c>
      <c r="LQ54" s="142"/>
      <c r="LR54" s="142"/>
      <c r="LS54" s="146">
        <v>43857</v>
      </c>
      <c r="LT54" s="146">
        <v>43857</v>
      </c>
      <c r="LU54" s="146">
        <v>43858</v>
      </c>
      <c r="LV54" s="146"/>
      <c r="LW54" s="142"/>
      <c r="LX54" s="142"/>
      <c r="LY54" s="170">
        <v>43860</v>
      </c>
      <c r="LZ54" s="170"/>
      <c r="MA54" s="170"/>
      <c r="MB54" s="170"/>
      <c r="MC54" s="170"/>
      <c r="MD54" s="170"/>
      <c r="ME54" s="142"/>
      <c r="MF54" s="170">
        <v>43866</v>
      </c>
      <c r="MG54" s="142">
        <v>43866</v>
      </c>
      <c r="MH54" s="146">
        <v>43866</v>
      </c>
      <c r="MI54" s="142">
        <v>43873</v>
      </c>
      <c r="MJ54" s="142"/>
      <c r="MK54" s="142"/>
      <c r="ML54" s="142"/>
      <c r="MM54" s="142"/>
      <c r="MN54" s="142"/>
      <c r="MO54" s="142"/>
      <c r="MP54" s="142"/>
      <c r="MQ54" s="170">
        <v>43878</v>
      </c>
      <c r="MR54" s="170"/>
      <c r="MS54" s="142">
        <v>43878</v>
      </c>
      <c r="MT54" s="142"/>
      <c r="MU54" s="146">
        <v>43878</v>
      </c>
      <c r="MV54" s="146">
        <v>43878</v>
      </c>
      <c r="MW54" s="142">
        <v>43886</v>
      </c>
      <c r="MX54" s="142"/>
      <c r="MY54" s="142"/>
      <c r="MZ54" s="142"/>
      <c r="NA54" s="142"/>
      <c r="NB54" s="142">
        <v>43887</v>
      </c>
      <c r="NC54" s="142"/>
      <c r="ND54" s="142"/>
      <c r="NE54" s="142"/>
      <c r="NF54" s="142"/>
      <c r="NG54" s="142">
        <v>43893</v>
      </c>
      <c r="NH54" s="142">
        <v>43894</v>
      </c>
      <c r="NI54" s="142">
        <v>43895</v>
      </c>
      <c r="NJ54" s="142"/>
      <c r="NK54" s="142"/>
      <c r="NL54" s="142">
        <v>43896</v>
      </c>
      <c r="NM54" s="142">
        <v>43896</v>
      </c>
      <c r="NN54" s="142"/>
      <c r="NO54" s="142">
        <v>43901</v>
      </c>
      <c r="NP54" s="146">
        <v>43906</v>
      </c>
      <c r="NQ54" s="146">
        <v>43909</v>
      </c>
      <c r="NR54" s="146"/>
      <c r="NS54" s="142">
        <v>43913</v>
      </c>
      <c r="NT54" s="142">
        <v>43913</v>
      </c>
      <c r="NU54" s="142">
        <v>43913</v>
      </c>
      <c r="NV54" s="142">
        <v>43913</v>
      </c>
      <c r="NW54" s="146">
        <v>43916</v>
      </c>
      <c r="NX54" s="142">
        <v>43916</v>
      </c>
      <c r="NY54" s="146">
        <v>43917</v>
      </c>
      <c r="NZ54" s="142">
        <v>43921</v>
      </c>
      <c r="OA54" s="142">
        <v>43921</v>
      </c>
      <c r="OB54" s="154"/>
      <c r="OC54" s="153"/>
      <c r="OD54" s="120"/>
      <c r="OE54" s="120"/>
      <c r="OF54" s="120"/>
      <c r="OG54" s="120"/>
      <c r="OH54" s="120"/>
      <c r="OI54" s="120"/>
      <c r="OJ54" s="120"/>
      <c r="OK54" s="120"/>
      <c r="OL54" s="120"/>
      <c r="OM54" s="120"/>
      <c r="ON54" s="120"/>
      <c r="OO54" s="120"/>
      <c r="OP54" s="120"/>
      <c r="OQ54" s="120"/>
      <c r="OR54" s="120"/>
      <c r="OS54" s="120"/>
      <c r="OT54" s="120"/>
      <c r="OU54" s="120"/>
      <c r="OV54" s="120"/>
      <c r="OW54" s="120"/>
    </row>
    <row r="55" spans="1:413" x14ac:dyDescent="0.15">
      <c r="B55" s="266" t="s">
        <v>3</v>
      </c>
      <c r="C55" s="266"/>
      <c r="D55" s="266"/>
      <c r="E55" s="266" t="s">
        <v>4</v>
      </c>
      <c r="F55" s="266" t="s">
        <v>5</v>
      </c>
      <c r="G55" s="147" t="s">
        <v>11</v>
      </c>
      <c r="H55" s="140" t="s">
        <v>36</v>
      </c>
      <c r="I55" s="266" t="s">
        <v>6</v>
      </c>
      <c r="J55" s="13"/>
      <c r="K55" s="13"/>
      <c r="L55" s="266" t="s">
        <v>7</v>
      </c>
      <c r="M55" s="266" t="s">
        <v>737</v>
      </c>
      <c r="N55" s="140" t="s">
        <v>8</v>
      </c>
      <c r="O55" s="140" t="s">
        <v>9</v>
      </c>
      <c r="P55" s="140"/>
      <c r="Q55" s="140" t="s">
        <v>451</v>
      </c>
      <c r="R55" s="140" t="s">
        <v>738</v>
      </c>
      <c r="S55" s="140" t="s">
        <v>452</v>
      </c>
      <c r="T55" s="266"/>
      <c r="U55" s="266"/>
      <c r="V55" s="140" t="s">
        <v>739</v>
      </c>
      <c r="W55" s="140" t="s">
        <v>10</v>
      </c>
      <c r="X55" s="171" t="s">
        <v>454</v>
      </c>
      <c r="Y55" s="171" t="s">
        <v>25</v>
      </c>
      <c r="Z55" s="140" t="s">
        <v>12</v>
      </c>
      <c r="AA55" s="140" t="s">
        <v>740</v>
      </c>
      <c r="AB55" s="140"/>
      <c r="AC55" s="140" t="s">
        <v>14</v>
      </c>
      <c r="AD55" s="13"/>
      <c r="AE55" s="171" t="s">
        <v>741</v>
      </c>
      <c r="AF55" s="171"/>
      <c r="AG55" s="171"/>
      <c r="AH55" s="140" t="s">
        <v>16</v>
      </c>
      <c r="AI55" s="140"/>
      <c r="AJ55" s="140"/>
      <c r="AK55" s="140"/>
      <c r="AL55" s="140" t="s">
        <v>456</v>
      </c>
      <c r="AM55" s="140" t="s">
        <v>20</v>
      </c>
      <c r="AN55" s="140"/>
      <c r="AO55" s="140"/>
      <c r="AP55" s="140"/>
      <c r="AQ55" s="140"/>
      <c r="AR55" s="140" t="s">
        <v>24</v>
      </c>
      <c r="AS55" s="140"/>
      <c r="AT55" s="171" t="s">
        <v>742</v>
      </c>
      <c r="AU55" s="140"/>
      <c r="AV55" s="140" t="s">
        <v>25</v>
      </c>
      <c r="AW55" s="171"/>
      <c r="AX55" s="147" t="s">
        <v>26</v>
      </c>
      <c r="AY55" s="13"/>
      <c r="AZ55" s="140" t="s">
        <v>27</v>
      </c>
      <c r="BA55" s="140"/>
      <c r="BB55" s="147" t="s">
        <v>26</v>
      </c>
      <c r="BC55" s="140" t="s">
        <v>29</v>
      </c>
      <c r="BD55" s="13"/>
      <c r="BE55" s="140"/>
      <c r="BF55" s="140" t="s">
        <v>31</v>
      </c>
      <c r="BG55" s="140" t="s">
        <v>32</v>
      </c>
      <c r="BH55" s="13"/>
      <c r="BI55" s="13"/>
      <c r="BJ55" s="140" t="s">
        <v>458</v>
      </c>
      <c r="BK55" s="171" t="s">
        <v>459</v>
      </c>
      <c r="BL55" s="173" t="s">
        <v>36</v>
      </c>
      <c r="BP55" s="140"/>
      <c r="BQ55" s="13"/>
      <c r="BR55" s="140" t="s">
        <v>25</v>
      </c>
      <c r="BS55" s="140" t="s">
        <v>40</v>
      </c>
      <c r="BT55" s="140" t="s">
        <v>41</v>
      </c>
      <c r="BU55" s="140" t="s">
        <v>42</v>
      </c>
      <c r="BV55" s="140" t="s">
        <v>43</v>
      </c>
      <c r="BW55" s="13"/>
      <c r="BX55" s="13"/>
      <c r="BY55" s="13"/>
      <c r="BZ55" s="140" t="s">
        <v>44</v>
      </c>
      <c r="CA55" s="140" t="s">
        <v>460</v>
      </c>
      <c r="CB55" s="140" t="s">
        <v>45</v>
      </c>
      <c r="CC55" s="173" t="s">
        <v>496</v>
      </c>
      <c r="CD55" s="171" t="s">
        <v>743</v>
      </c>
      <c r="CE55" s="13"/>
      <c r="CF55" s="13"/>
      <c r="CG55" s="13"/>
      <c r="CH55" s="140" t="s">
        <v>47</v>
      </c>
      <c r="CI55" s="171" t="s">
        <v>744</v>
      </c>
      <c r="CJ55" s="13"/>
      <c r="CK55" s="140" t="s">
        <v>50</v>
      </c>
      <c r="CL55" s="140" t="s">
        <v>51</v>
      </c>
      <c r="CM55" s="13"/>
      <c r="CN55" s="140" t="s">
        <v>52</v>
      </c>
      <c r="CO55" s="140" t="s">
        <v>53</v>
      </c>
      <c r="CP55" s="140" t="s">
        <v>54</v>
      </c>
      <c r="CQ55" s="140"/>
      <c r="CR55" s="140"/>
      <c r="CS55" s="140"/>
      <c r="CT55" s="13"/>
      <c r="CU55" s="13"/>
      <c r="CV55" s="13"/>
      <c r="CW55" s="140" t="s">
        <v>496</v>
      </c>
      <c r="CX55" s="13"/>
      <c r="CY55" s="140" t="s">
        <v>745</v>
      </c>
      <c r="CZ55" s="140"/>
      <c r="DA55" s="147" t="s">
        <v>26</v>
      </c>
      <c r="DB55" s="147" t="s">
        <v>26</v>
      </c>
      <c r="DC55" s="147" t="s">
        <v>26</v>
      </c>
      <c r="DD55" s="140" t="s">
        <v>44</v>
      </c>
      <c r="DE55" s="140" t="s">
        <v>59</v>
      </c>
      <c r="DF55" s="140" t="s">
        <v>60</v>
      </c>
      <c r="DG55" s="173" t="s">
        <v>471</v>
      </c>
      <c r="DH55" s="147" t="s">
        <v>26</v>
      </c>
      <c r="DI55" s="147" t="s">
        <v>26</v>
      </c>
      <c r="DJ55" s="147"/>
      <c r="DK55" s="140" t="s">
        <v>61</v>
      </c>
      <c r="DL55" s="140" t="s">
        <v>62</v>
      </c>
      <c r="DM55" s="140" t="s">
        <v>63</v>
      </c>
      <c r="DN55" s="140" t="s">
        <v>746</v>
      </c>
      <c r="DO55" s="140" t="s">
        <v>747</v>
      </c>
      <c r="DP55" s="140" t="s">
        <v>61</v>
      </c>
      <c r="DQ55" s="140"/>
      <c r="DR55" s="140" t="s">
        <v>65</v>
      </c>
      <c r="DS55" s="140"/>
      <c r="DT55" s="140"/>
      <c r="DU55" s="140"/>
      <c r="DV55" s="140"/>
      <c r="DW55" s="140" t="s">
        <v>66</v>
      </c>
      <c r="DX55" s="140" t="s">
        <v>67</v>
      </c>
      <c r="DY55" s="140"/>
      <c r="DZ55" s="140" t="s">
        <v>748</v>
      </c>
      <c r="EA55" s="140"/>
      <c r="EB55" s="140"/>
      <c r="EC55" s="140"/>
      <c r="ED55" s="140" t="s">
        <v>71</v>
      </c>
      <c r="EE55" s="147" t="s">
        <v>50</v>
      </c>
      <c r="EF55" s="147"/>
      <c r="EG55" s="147"/>
      <c r="EH55" s="147"/>
      <c r="EI55" s="147"/>
      <c r="EJ55" s="147"/>
      <c r="EK55" s="147"/>
      <c r="EL55" s="140" t="s">
        <v>76</v>
      </c>
      <c r="EM55" s="140" t="s">
        <v>50</v>
      </c>
      <c r="EN55" s="171" t="s">
        <v>77</v>
      </c>
      <c r="EP55" s="140" t="s">
        <v>79</v>
      </c>
      <c r="EQ55" s="147" t="s">
        <v>26</v>
      </c>
      <c r="ER55" s="140" t="s">
        <v>749</v>
      </c>
      <c r="ES55" s="140" t="s">
        <v>467</v>
      </c>
      <c r="EW55" s="140" t="s">
        <v>750</v>
      </c>
      <c r="EZ55" s="171" t="s">
        <v>88</v>
      </c>
      <c r="FA55" s="171"/>
      <c r="FB55" s="171"/>
      <c r="FC55" s="140" t="s">
        <v>83</v>
      </c>
      <c r="FD55" s="171" t="s">
        <v>50</v>
      </c>
      <c r="FE55" s="171" t="s">
        <v>751</v>
      </c>
      <c r="FF55" s="140" t="s">
        <v>84</v>
      </c>
      <c r="FL55" s="140" t="s">
        <v>86</v>
      </c>
      <c r="FM55" s="140" t="s">
        <v>87</v>
      </c>
      <c r="FN55" s="140" t="s">
        <v>88</v>
      </c>
      <c r="FO55" s="140" t="s">
        <v>89</v>
      </c>
      <c r="FP55" s="140"/>
      <c r="FQ55" s="140"/>
      <c r="FR55" s="140"/>
      <c r="FV55" s="140" t="s">
        <v>94</v>
      </c>
      <c r="FW55" s="140"/>
      <c r="FX55" s="140"/>
      <c r="FY55" s="140"/>
      <c r="FZ55" s="140"/>
      <c r="GA55" s="171" t="s">
        <v>752</v>
      </c>
      <c r="GB55" s="171"/>
      <c r="GC55" s="171"/>
      <c r="GD55" s="171"/>
      <c r="GE55" s="171"/>
      <c r="GF55" s="140"/>
      <c r="GG55" s="140"/>
      <c r="GH55" s="140" t="s">
        <v>473</v>
      </c>
      <c r="GI55" s="140"/>
      <c r="GJ55" s="140"/>
      <c r="GK55" s="171" t="s">
        <v>471</v>
      </c>
      <c r="GL55" s="171"/>
      <c r="GM55" s="171" t="s">
        <v>98</v>
      </c>
      <c r="GN55" s="140"/>
      <c r="GO55" s="171" t="s">
        <v>748</v>
      </c>
      <c r="GP55" s="171" t="s">
        <v>481</v>
      </c>
      <c r="GQ55" s="140"/>
      <c r="GR55" s="140"/>
      <c r="GS55" s="140" t="s">
        <v>99</v>
      </c>
      <c r="GT55" s="140" t="s">
        <v>100</v>
      </c>
      <c r="GU55" s="140" t="s">
        <v>101</v>
      </c>
      <c r="GV55" s="147" t="s">
        <v>26</v>
      </c>
      <c r="GW55" s="147" t="s">
        <v>753</v>
      </c>
      <c r="GX55" s="171" t="s">
        <v>754</v>
      </c>
      <c r="GY55" s="171" t="s">
        <v>755</v>
      </c>
      <c r="GZ55" s="140" t="s">
        <v>756</v>
      </c>
      <c r="HA55" s="140"/>
      <c r="HB55" s="140"/>
      <c r="HC55" s="140"/>
      <c r="HD55" s="140" t="s">
        <v>12</v>
      </c>
      <c r="HE55" s="171" t="s">
        <v>757</v>
      </c>
      <c r="HF55" s="140" t="s">
        <v>758</v>
      </c>
      <c r="HG55" s="171" t="s">
        <v>759</v>
      </c>
      <c r="HH55" s="140" t="s">
        <v>760</v>
      </c>
      <c r="HI55" s="140" t="s">
        <v>104</v>
      </c>
      <c r="HJ55" s="140"/>
      <c r="HK55" s="140"/>
      <c r="HL55" s="140" t="s">
        <v>761</v>
      </c>
      <c r="HM55" s="140" t="s">
        <v>105</v>
      </c>
      <c r="HN55" s="140"/>
      <c r="HO55" s="140"/>
      <c r="HP55" s="140"/>
      <c r="HQ55" s="171" t="s">
        <v>459</v>
      </c>
      <c r="HR55" s="140" t="s">
        <v>106</v>
      </c>
      <c r="HS55" s="140"/>
      <c r="HT55" s="140"/>
      <c r="HU55" s="140"/>
      <c r="HV55" s="171" t="s">
        <v>11</v>
      </c>
      <c r="HW55" s="171"/>
      <c r="HX55" s="140" t="s">
        <v>110</v>
      </c>
      <c r="HY55" s="171" t="s">
        <v>105</v>
      </c>
      <c r="HZ55" s="171"/>
      <c r="IA55" s="140"/>
      <c r="IB55" s="140" t="s">
        <v>112</v>
      </c>
      <c r="IC55" s="140" t="s">
        <v>128</v>
      </c>
      <c r="ID55" s="140"/>
      <c r="IE55" s="140"/>
      <c r="IF55" s="171" t="s">
        <v>472</v>
      </c>
      <c r="IG55" s="140" t="s">
        <v>762</v>
      </c>
      <c r="IH55" s="140"/>
      <c r="II55" s="140"/>
      <c r="IJ55" s="140"/>
      <c r="IK55" s="140"/>
      <c r="IL55" s="140"/>
      <c r="IM55" s="140"/>
      <c r="IN55" s="140"/>
      <c r="IO55" s="171" t="s">
        <v>763</v>
      </c>
      <c r="IP55" s="140"/>
      <c r="IQ55" s="140"/>
      <c r="IR55" s="140"/>
      <c r="IS55" s="171" t="s">
        <v>764</v>
      </c>
      <c r="IT55" s="140"/>
      <c r="IU55" s="140"/>
      <c r="IV55" s="171" t="s">
        <v>765</v>
      </c>
      <c r="IW55" s="140"/>
      <c r="IX55" s="171" t="s">
        <v>481</v>
      </c>
      <c r="IY55" s="140" t="s">
        <v>116</v>
      </c>
      <c r="IZ55" s="140"/>
      <c r="JA55" s="140"/>
      <c r="JB55" s="140" t="s">
        <v>118</v>
      </c>
      <c r="JC55" s="13" t="s">
        <v>746</v>
      </c>
      <c r="JD55" s="140" t="s">
        <v>476</v>
      </c>
      <c r="JE55" s="140"/>
      <c r="JF55" s="140"/>
      <c r="JG55" s="140" t="s">
        <v>766</v>
      </c>
      <c r="JH55" s="140"/>
      <c r="JI55" s="140" t="s">
        <v>767</v>
      </c>
      <c r="JJ55" s="140"/>
      <c r="JK55" s="147" t="s">
        <v>26</v>
      </c>
      <c r="JL55" s="147"/>
      <c r="JM55" s="140" t="s">
        <v>768</v>
      </c>
      <c r="JN55" s="140" t="s">
        <v>133</v>
      </c>
      <c r="JO55" s="140" t="s">
        <v>123</v>
      </c>
      <c r="JP55" s="140"/>
      <c r="JQ55" s="171" t="s">
        <v>769</v>
      </c>
      <c r="JR55" s="140"/>
      <c r="JS55" s="140"/>
      <c r="JT55" s="140"/>
      <c r="JU55" s="140"/>
      <c r="JV55" s="140"/>
      <c r="JW55" s="140"/>
      <c r="JX55" s="140"/>
      <c r="JY55" s="140" t="s">
        <v>770</v>
      </c>
      <c r="JZ55" s="147" t="s">
        <v>26</v>
      </c>
      <c r="KA55" s="140"/>
      <c r="KB55" s="140"/>
      <c r="KC55" s="140"/>
      <c r="KD55" s="140"/>
      <c r="KE55" s="140"/>
      <c r="KF55" s="140"/>
      <c r="KG55" s="140"/>
      <c r="KH55" s="140"/>
      <c r="KI55" s="140"/>
      <c r="KJ55" s="140"/>
      <c r="KK55" s="147"/>
      <c r="KL55" s="147"/>
      <c r="KM55" s="147"/>
      <c r="KN55" s="147"/>
      <c r="KO55" s="147"/>
      <c r="KP55" s="147"/>
      <c r="KQ55" s="147"/>
      <c r="KR55" s="147"/>
      <c r="KS55" s="147"/>
      <c r="KT55" s="147"/>
      <c r="KU55" s="171" t="s">
        <v>771</v>
      </c>
      <c r="KV55" s="171"/>
      <c r="KW55" s="140" t="s">
        <v>772</v>
      </c>
      <c r="KX55" s="140" t="s">
        <v>773</v>
      </c>
      <c r="KY55" s="140"/>
      <c r="KZ55" s="147" t="s">
        <v>50</v>
      </c>
      <c r="LA55" s="147"/>
      <c r="LB55" s="266" t="s">
        <v>128</v>
      </c>
      <c r="LC55" s="171" t="s">
        <v>774</v>
      </c>
      <c r="LD55" s="171"/>
      <c r="LE55" s="140" t="s">
        <v>61</v>
      </c>
      <c r="LF55" s="140" t="s">
        <v>128</v>
      </c>
      <c r="LG55" s="140"/>
      <c r="LH55" s="140"/>
      <c r="LI55" s="140" t="s">
        <v>66</v>
      </c>
      <c r="LJ55" s="140" t="s">
        <v>484</v>
      </c>
      <c r="LK55" s="140" t="s">
        <v>485</v>
      </c>
      <c r="LL55" s="147" t="s">
        <v>26</v>
      </c>
      <c r="LM55" s="147"/>
      <c r="LN55" s="171" t="s">
        <v>746</v>
      </c>
      <c r="LO55" s="171"/>
      <c r="LP55" s="140" t="s">
        <v>132</v>
      </c>
      <c r="LQ55" s="140"/>
      <c r="LR55" s="140"/>
      <c r="LS55" s="147" t="s">
        <v>26</v>
      </c>
      <c r="LT55" s="147" t="s">
        <v>50</v>
      </c>
      <c r="LU55" s="147" t="s">
        <v>775</v>
      </c>
      <c r="LV55" s="147"/>
      <c r="LW55" s="140"/>
      <c r="LX55" s="140"/>
      <c r="LY55" s="171" t="s">
        <v>468</v>
      </c>
      <c r="LZ55" s="171"/>
      <c r="MA55" s="171"/>
      <c r="MB55" s="171"/>
      <c r="MC55" s="171"/>
      <c r="MD55" s="171"/>
      <c r="ME55" s="140"/>
      <c r="MF55" s="171" t="s">
        <v>485</v>
      </c>
      <c r="MG55" s="140" t="s">
        <v>135</v>
      </c>
      <c r="MH55" s="147" t="s">
        <v>26</v>
      </c>
      <c r="MI55" s="140" t="s">
        <v>137</v>
      </c>
      <c r="MJ55" s="140"/>
      <c r="MK55" s="140"/>
      <c r="ML55" s="140"/>
      <c r="MM55" s="140"/>
      <c r="MN55" s="140"/>
      <c r="MO55" s="140"/>
      <c r="MP55" s="140"/>
      <c r="MQ55" s="171" t="s">
        <v>136</v>
      </c>
      <c r="MR55" s="171"/>
      <c r="MS55" s="140" t="s">
        <v>139</v>
      </c>
      <c r="MT55" s="140"/>
      <c r="MU55" s="147" t="s">
        <v>26</v>
      </c>
      <c r="MV55" s="147" t="s">
        <v>26</v>
      </c>
      <c r="MW55" s="140" t="s">
        <v>140</v>
      </c>
      <c r="MX55" s="140"/>
      <c r="MY55" s="140"/>
      <c r="MZ55" s="140"/>
      <c r="NA55" s="140"/>
      <c r="NB55" s="140" t="s">
        <v>25</v>
      </c>
      <c r="NC55" s="140"/>
      <c r="ND55" s="140"/>
      <c r="NE55" s="140"/>
      <c r="NF55" s="140"/>
      <c r="NG55" s="140" t="s">
        <v>776</v>
      </c>
      <c r="NH55" s="140" t="s">
        <v>73</v>
      </c>
      <c r="NI55" s="140" t="s">
        <v>777</v>
      </c>
      <c r="NJ55" s="140"/>
      <c r="NK55" s="140"/>
      <c r="NL55" s="140" t="s">
        <v>778</v>
      </c>
      <c r="NM55" s="140" t="s">
        <v>497</v>
      </c>
      <c r="NN55" s="140"/>
      <c r="NO55" s="140" t="s">
        <v>779</v>
      </c>
      <c r="NP55" s="147" t="s">
        <v>26</v>
      </c>
      <c r="NQ55" s="147" t="s">
        <v>26</v>
      </c>
      <c r="NR55" s="147"/>
      <c r="NS55" s="140" t="s">
        <v>501</v>
      </c>
      <c r="NT55" s="140" t="s">
        <v>502</v>
      </c>
      <c r="NU55" s="140" t="s">
        <v>142</v>
      </c>
      <c r="NV55" s="140" t="s">
        <v>143</v>
      </c>
      <c r="NW55" s="147" t="s">
        <v>26</v>
      </c>
      <c r="NX55" s="140" t="s">
        <v>737</v>
      </c>
      <c r="NY55" s="147" t="s">
        <v>50</v>
      </c>
      <c r="NZ55" s="140" t="s">
        <v>474</v>
      </c>
      <c r="OA55" s="140" t="s">
        <v>25</v>
      </c>
      <c r="OB55" s="155"/>
      <c r="OC55" s="135">
        <f>COUNTA(C55:OB55)</f>
        <v>186</v>
      </c>
    </row>
    <row r="56" spans="1:413" x14ac:dyDescent="0.15">
      <c r="B56" s="266" t="s">
        <v>145</v>
      </c>
      <c r="C56" s="266"/>
      <c r="D56" s="266"/>
      <c r="E56" s="266" t="s">
        <v>146</v>
      </c>
      <c r="F56" s="266" t="s">
        <v>147</v>
      </c>
      <c r="G56" s="147" t="s">
        <v>780</v>
      </c>
      <c r="H56" s="140" t="s">
        <v>505</v>
      </c>
      <c r="I56" s="266" t="s">
        <v>148</v>
      </c>
      <c r="J56" s="13"/>
      <c r="K56" s="13"/>
      <c r="L56" s="266" t="s">
        <v>149</v>
      </c>
      <c r="M56" s="266" t="s">
        <v>146</v>
      </c>
      <c r="N56" s="140" t="s">
        <v>506</v>
      </c>
      <c r="O56" s="140" t="s">
        <v>151</v>
      </c>
      <c r="P56" s="140"/>
      <c r="Q56" s="140" t="s">
        <v>146</v>
      </c>
      <c r="R56" s="140" t="s">
        <v>781</v>
      </c>
      <c r="S56" s="140"/>
      <c r="T56" s="266"/>
      <c r="U56" s="266"/>
      <c r="V56" s="140" t="s">
        <v>782</v>
      </c>
      <c r="W56" s="140" t="s">
        <v>153</v>
      </c>
      <c r="X56" s="171" t="s">
        <v>508</v>
      </c>
      <c r="Y56" s="171" t="s">
        <v>783</v>
      </c>
      <c r="Z56" s="140" t="s">
        <v>146</v>
      </c>
      <c r="AA56" s="140" t="s">
        <v>784</v>
      </c>
      <c r="AB56" s="140"/>
      <c r="AC56" s="140" t="s">
        <v>146</v>
      </c>
      <c r="AD56" s="13"/>
      <c r="AE56" s="171" t="s">
        <v>785</v>
      </c>
      <c r="AF56" s="171"/>
      <c r="AG56" s="171"/>
      <c r="AH56" s="140" t="s">
        <v>146</v>
      </c>
      <c r="AI56" s="140"/>
      <c r="AJ56" s="140"/>
      <c r="AK56" s="140"/>
      <c r="AL56" s="140" t="s">
        <v>513</v>
      </c>
      <c r="AM56" s="140" t="s">
        <v>146</v>
      </c>
      <c r="AN56" s="140"/>
      <c r="AO56" s="140"/>
      <c r="AP56" s="140"/>
      <c r="AQ56" s="140"/>
      <c r="AR56" s="140" t="s">
        <v>163</v>
      </c>
      <c r="AS56" s="140"/>
      <c r="AT56" s="171" t="s">
        <v>786</v>
      </c>
      <c r="AU56" s="140"/>
      <c r="AV56" s="140" t="s">
        <v>515</v>
      </c>
      <c r="AW56" s="171"/>
      <c r="AX56" s="147" t="s">
        <v>787</v>
      </c>
      <c r="AY56" s="13"/>
      <c r="AZ56" s="140" t="s">
        <v>167</v>
      </c>
      <c r="BA56" s="140"/>
      <c r="BB56" s="147" t="s">
        <v>788</v>
      </c>
      <c r="BC56" s="140" t="s">
        <v>146</v>
      </c>
      <c r="BD56" s="13"/>
      <c r="BE56" s="140"/>
      <c r="BF56" s="140" t="s">
        <v>146</v>
      </c>
      <c r="BG56" s="140" t="s">
        <v>146</v>
      </c>
      <c r="BH56" s="13"/>
      <c r="BI56" s="13"/>
      <c r="BJ56" s="140" t="s">
        <v>146</v>
      </c>
      <c r="BK56" s="171" t="s">
        <v>518</v>
      </c>
      <c r="BL56" s="173" t="s">
        <v>173</v>
      </c>
      <c r="BP56" s="140"/>
      <c r="BQ56" s="13"/>
      <c r="BR56" s="140" t="s">
        <v>789</v>
      </c>
      <c r="BS56" s="140" t="s">
        <v>177</v>
      </c>
      <c r="BT56" s="140" t="s">
        <v>146</v>
      </c>
      <c r="BU56" s="140" t="s">
        <v>146</v>
      </c>
      <c r="BV56" s="140" t="s">
        <v>146</v>
      </c>
      <c r="BW56" s="13"/>
      <c r="BX56" s="13"/>
      <c r="BY56" s="13"/>
      <c r="BZ56" s="140" t="s">
        <v>179</v>
      </c>
      <c r="CA56" s="140" t="s">
        <v>522</v>
      </c>
      <c r="CB56" s="140" t="s">
        <v>146</v>
      </c>
      <c r="CC56" s="173" t="s">
        <v>790</v>
      </c>
      <c r="CD56" s="171" t="s">
        <v>791</v>
      </c>
      <c r="CE56" s="13"/>
      <c r="CF56" s="13"/>
      <c r="CG56" s="13"/>
      <c r="CH56" s="140" t="s">
        <v>180</v>
      </c>
      <c r="CI56" s="171" t="s">
        <v>792</v>
      </c>
      <c r="CJ56" s="13"/>
      <c r="CK56" s="140" t="s">
        <v>182</v>
      </c>
      <c r="CL56" s="140" t="s">
        <v>146</v>
      </c>
      <c r="CM56" s="13"/>
      <c r="CN56" s="140" t="s">
        <v>183</v>
      </c>
      <c r="CO56" s="140" t="s">
        <v>146</v>
      </c>
      <c r="CP56" s="140" t="s">
        <v>790</v>
      </c>
      <c r="CQ56" s="140"/>
      <c r="CR56" s="140"/>
      <c r="CS56" s="140"/>
      <c r="CT56" s="13"/>
      <c r="CU56" s="13"/>
      <c r="CV56" s="13"/>
      <c r="CW56" s="140" t="s">
        <v>344</v>
      </c>
      <c r="CX56" s="13"/>
      <c r="CY56" s="140" t="s">
        <v>793</v>
      </c>
      <c r="CZ56" s="140"/>
      <c r="DA56" s="147" t="s">
        <v>794</v>
      </c>
      <c r="DB56" s="147" t="s">
        <v>795</v>
      </c>
      <c r="DC56" s="147" t="s">
        <v>796</v>
      </c>
      <c r="DD56" s="140" t="s">
        <v>179</v>
      </c>
      <c r="DE56" s="140" t="s">
        <v>172</v>
      </c>
      <c r="DF56" s="140" t="s">
        <v>189</v>
      </c>
      <c r="DG56" s="173" t="s">
        <v>797</v>
      </c>
      <c r="DH56" s="147" t="s">
        <v>798</v>
      </c>
      <c r="DI56" s="147" t="s">
        <v>799</v>
      </c>
      <c r="DJ56" s="147"/>
      <c r="DK56" s="140" t="s">
        <v>190</v>
      </c>
      <c r="DL56" s="140" t="s">
        <v>191</v>
      </c>
      <c r="DM56" s="140" t="s">
        <v>153</v>
      </c>
      <c r="DN56" s="140" t="s">
        <v>800</v>
      </c>
      <c r="DO56" s="140" t="s">
        <v>146</v>
      </c>
      <c r="DP56" s="140" t="s">
        <v>192</v>
      </c>
      <c r="DQ56" s="140"/>
      <c r="DR56" s="140" t="s">
        <v>193</v>
      </c>
      <c r="DS56" s="140"/>
      <c r="DT56" s="140"/>
      <c r="DU56" s="140"/>
      <c r="DV56" s="140"/>
      <c r="DW56" s="140" t="s">
        <v>266</v>
      </c>
      <c r="DX56" s="140" t="s">
        <v>146</v>
      </c>
      <c r="DY56" s="140"/>
      <c r="DZ56" s="140" t="s">
        <v>801</v>
      </c>
      <c r="EA56" s="140"/>
      <c r="EB56" s="140"/>
      <c r="EC56" s="140"/>
      <c r="ED56" s="140" t="s">
        <v>146</v>
      </c>
      <c r="EE56" s="147" t="s">
        <v>802</v>
      </c>
      <c r="EF56" s="147"/>
      <c r="EG56" s="147"/>
      <c r="EH56" s="147"/>
      <c r="EI56" s="147"/>
      <c r="EJ56" s="147"/>
      <c r="EK56" s="147"/>
      <c r="EL56" s="140" t="s">
        <v>204</v>
      </c>
      <c r="EM56" s="140" t="s">
        <v>803</v>
      </c>
      <c r="EN56" s="171" t="s">
        <v>205</v>
      </c>
      <c r="EP56" s="140" t="s">
        <v>151</v>
      </c>
      <c r="EQ56" s="147" t="s">
        <v>804</v>
      </c>
      <c r="ER56" s="140" t="s">
        <v>172</v>
      </c>
      <c r="ES56" s="140" t="s">
        <v>378</v>
      </c>
      <c r="EW56" s="140" t="s">
        <v>805</v>
      </c>
      <c r="EZ56" s="171" t="s">
        <v>588</v>
      </c>
      <c r="FA56" s="171"/>
      <c r="FB56" s="171"/>
      <c r="FC56" s="140" t="s">
        <v>210</v>
      </c>
      <c r="FD56" s="171" t="s">
        <v>318</v>
      </c>
      <c r="FE56" s="171" t="s">
        <v>199</v>
      </c>
      <c r="FF56" s="140" t="s">
        <v>146</v>
      </c>
      <c r="FL56" s="140" t="s">
        <v>146</v>
      </c>
      <c r="FM56" s="140" t="s">
        <v>211</v>
      </c>
      <c r="FN56" s="140" t="s">
        <v>146</v>
      </c>
      <c r="FO56" s="140" t="s">
        <v>213</v>
      </c>
      <c r="FP56" s="140"/>
      <c r="FQ56" s="140"/>
      <c r="FR56" s="140"/>
      <c r="FV56" s="140" t="s">
        <v>213</v>
      </c>
      <c r="FW56" s="140"/>
      <c r="FX56" s="140"/>
      <c r="FY56" s="140"/>
      <c r="FZ56" s="140"/>
      <c r="GA56" s="171" t="s">
        <v>806</v>
      </c>
      <c r="GB56" s="171"/>
      <c r="GC56" s="171"/>
      <c r="GD56" s="171"/>
      <c r="GE56" s="171"/>
      <c r="GF56" s="140"/>
      <c r="GG56" s="140"/>
      <c r="GH56" s="140" t="s">
        <v>146</v>
      </c>
      <c r="GI56" s="140"/>
      <c r="GJ56" s="140"/>
      <c r="GK56" s="171" t="s">
        <v>807</v>
      </c>
      <c r="GL56" s="171"/>
      <c r="GM56" s="171" t="s">
        <v>217</v>
      </c>
      <c r="GN56" s="140"/>
      <c r="GO56" s="171" t="s">
        <v>801</v>
      </c>
      <c r="GP56" s="171" t="s">
        <v>808</v>
      </c>
      <c r="GQ56" s="140"/>
      <c r="GR56" s="140"/>
      <c r="GS56" s="140" t="s">
        <v>809</v>
      </c>
      <c r="GT56" s="140"/>
      <c r="GU56" s="140" t="s">
        <v>146</v>
      </c>
      <c r="GV56" s="147" t="s">
        <v>810</v>
      </c>
      <c r="GW56" s="147" t="s">
        <v>811</v>
      </c>
      <c r="GX56" s="171" t="s">
        <v>812</v>
      </c>
      <c r="GY56" s="171" t="s">
        <v>812</v>
      </c>
      <c r="GZ56" s="140" t="s">
        <v>146</v>
      </c>
      <c r="HA56" s="140"/>
      <c r="HB56" s="140"/>
      <c r="HC56" s="140"/>
      <c r="HD56" s="140" t="s">
        <v>146</v>
      </c>
      <c r="HE56" s="171" t="s">
        <v>813</v>
      </c>
      <c r="HF56" s="140" t="s">
        <v>146</v>
      </c>
      <c r="HG56" s="171" t="s">
        <v>538</v>
      </c>
      <c r="HH56" s="140" t="s">
        <v>146</v>
      </c>
      <c r="HI56" s="140" t="s">
        <v>814</v>
      </c>
      <c r="HJ56" s="140"/>
      <c r="HK56" s="140"/>
      <c r="HL56" s="140" t="s">
        <v>146</v>
      </c>
      <c r="HM56" s="140" t="s">
        <v>231</v>
      </c>
      <c r="HN56" s="140"/>
      <c r="HO56" s="140"/>
      <c r="HP56" s="140"/>
      <c r="HQ56" s="171" t="s">
        <v>815</v>
      </c>
      <c r="HR56" s="140" t="s">
        <v>233</v>
      </c>
      <c r="HS56" s="140"/>
      <c r="HT56" s="140"/>
      <c r="HU56" s="140"/>
      <c r="HV56" s="171" t="s">
        <v>816</v>
      </c>
      <c r="HW56" s="171"/>
      <c r="HX56" s="140" t="s">
        <v>146</v>
      </c>
      <c r="HY56" s="171" t="s">
        <v>817</v>
      </c>
      <c r="HZ56" s="171"/>
      <c r="IA56" s="140"/>
      <c r="IB56" s="140" t="s">
        <v>146</v>
      </c>
      <c r="IC56" s="140" t="s">
        <v>238</v>
      </c>
      <c r="ID56" s="140"/>
      <c r="IE56" s="140"/>
      <c r="IF56" s="171" t="s">
        <v>199</v>
      </c>
      <c r="IG56" s="140" t="s">
        <v>146</v>
      </c>
      <c r="IH56" s="140"/>
      <c r="II56" s="140"/>
      <c r="IJ56" s="140"/>
      <c r="IK56" s="140"/>
      <c r="IL56" s="140"/>
      <c r="IM56" s="140"/>
      <c r="IN56" s="140"/>
      <c r="IO56" s="171" t="s">
        <v>818</v>
      </c>
      <c r="IP56" s="140"/>
      <c r="IQ56" s="140"/>
      <c r="IR56" s="140"/>
      <c r="IS56" s="171" t="s">
        <v>819</v>
      </c>
      <c r="IT56" s="140"/>
      <c r="IU56" s="140"/>
      <c r="IV56" s="171" t="s">
        <v>820</v>
      </c>
      <c r="IW56" s="140"/>
      <c r="IX56" s="171" t="s">
        <v>538</v>
      </c>
      <c r="IY56" s="140" t="s">
        <v>153</v>
      </c>
      <c r="IZ56" s="140"/>
      <c r="JA56" s="140"/>
      <c r="JB56" s="140" t="s">
        <v>242</v>
      </c>
      <c r="JC56" s="171" t="s">
        <v>821</v>
      </c>
      <c r="JD56" s="140" t="s">
        <v>172</v>
      </c>
      <c r="JE56" s="140"/>
      <c r="JF56" s="140"/>
      <c r="JG56" s="140" t="s">
        <v>822</v>
      </c>
      <c r="JH56" s="140"/>
      <c r="JI56" s="140" t="s">
        <v>245</v>
      </c>
      <c r="JJ56" s="140"/>
      <c r="JK56" s="147" t="s">
        <v>823</v>
      </c>
      <c r="JL56" s="147"/>
      <c r="JM56" s="140" t="s">
        <v>824</v>
      </c>
      <c r="JN56" s="140" t="s">
        <v>229</v>
      </c>
      <c r="JO56" s="140" t="s">
        <v>229</v>
      </c>
      <c r="JP56" s="140"/>
      <c r="JQ56" s="171" t="s">
        <v>825</v>
      </c>
      <c r="JR56" s="140"/>
      <c r="JS56" s="140"/>
      <c r="JT56" s="140"/>
      <c r="JU56" s="140"/>
      <c r="JV56" s="140"/>
      <c r="JW56" s="140"/>
      <c r="JX56" s="140"/>
      <c r="JY56" s="140" t="s">
        <v>229</v>
      </c>
      <c r="JZ56" s="147" t="s">
        <v>826</v>
      </c>
      <c r="KA56" s="140"/>
      <c r="KB56" s="140"/>
      <c r="KC56" s="140"/>
      <c r="KD56" s="140"/>
      <c r="KE56" s="140"/>
      <c r="KF56" s="140"/>
      <c r="KG56" s="140"/>
      <c r="KH56" s="140"/>
      <c r="KI56" s="140"/>
      <c r="KJ56" s="140"/>
      <c r="KK56" s="147"/>
      <c r="KL56" s="147"/>
      <c r="KM56" s="147"/>
      <c r="KN56" s="147"/>
      <c r="KO56" s="147"/>
      <c r="KP56" s="147"/>
      <c r="KQ56" s="147"/>
      <c r="KR56" s="147"/>
      <c r="KS56" s="147"/>
      <c r="KT56" s="147"/>
      <c r="KU56" s="171" t="s">
        <v>538</v>
      </c>
      <c r="KV56" s="171"/>
      <c r="KW56" s="140" t="s">
        <v>372</v>
      </c>
      <c r="KX56" s="140" t="s">
        <v>372</v>
      </c>
      <c r="KY56" s="140"/>
      <c r="KZ56" s="147" t="s">
        <v>827</v>
      </c>
      <c r="LA56" s="147"/>
      <c r="LB56" s="140" t="s">
        <v>238</v>
      </c>
      <c r="LC56" s="171" t="s">
        <v>199</v>
      </c>
      <c r="LD56" s="171"/>
      <c r="LE56" s="140" t="s">
        <v>255</v>
      </c>
      <c r="LF56" s="140" t="s">
        <v>146</v>
      </c>
      <c r="LG56" s="140"/>
      <c r="LH56" s="140"/>
      <c r="LI56" s="140" t="s">
        <v>309</v>
      </c>
      <c r="LJ56" s="140" t="s">
        <v>146</v>
      </c>
      <c r="LK56" s="140" t="s">
        <v>565</v>
      </c>
      <c r="LL56" s="147" t="s">
        <v>828</v>
      </c>
      <c r="LM56" s="147"/>
      <c r="LN56" s="171" t="s">
        <v>821</v>
      </c>
      <c r="LO56" s="171"/>
      <c r="LP56" s="140" t="s">
        <v>258</v>
      </c>
      <c r="LQ56" s="140"/>
      <c r="LR56" s="140"/>
      <c r="LS56" s="147" t="s">
        <v>829</v>
      </c>
      <c r="LT56" s="147" t="s">
        <v>830</v>
      </c>
      <c r="LU56" s="147" t="s">
        <v>831</v>
      </c>
      <c r="LV56" s="147"/>
      <c r="LW56" s="140"/>
      <c r="LX56" s="140"/>
      <c r="LY56" s="171" t="s">
        <v>538</v>
      </c>
      <c r="LZ56" s="171"/>
      <c r="MA56" s="171"/>
      <c r="MB56" s="171"/>
      <c r="MC56" s="171"/>
      <c r="MD56" s="171"/>
      <c r="ME56" s="140"/>
      <c r="MF56" s="171" t="s">
        <v>260</v>
      </c>
      <c r="MG56" s="140" t="s">
        <v>172</v>
      </c>
      <c r="MH56" s="147" t="s">
        <v>832</v>
      </c>
      <c r="MI56" s="140" t="s">
        <v>146</v>
      </c>
      <c r="MJ56" s="140"/>
      <c r="MK56" s="140"/>
      <c r="ML56" s="140"/>
      <c r="MM56" s="140"/>
      <c r="MN56" s="140"/>
      <c r="MO56" s="140"/>
      <c r="MP56" s="140"/>
      <c r="MQ56" s="171" t="s">
        <v>833</v>
      </c>
      <c r="MR56" s="171"/>
      <c r="MS56" s="140" t="s">
        <v>146</v>
      </c>
      <c r="MT56" s="140"/>
      <c r="MU56" s="147" t="s">
        <v>834</v>
      </c>
      <c r="MV56" s="147" t="s">
        <v>835</v>
      </c>
      <c r="MW56" s="140" t="s">
        <v>266</v>
      </c>
      <c r="MX56" s="140"/>
      <c r="MY56" s="140"/>
      <c r="MZ56" s="140"/>
      <c r="NA56" s="140"/>
      <c r="NB56" s="140" t="s">
        <v>836</v>
      </c>
      <c r="NC56" s="140"/>
      <c r="ND56" s="140"/>
      <c r="NE56" s="140"/>
      <c r="NF56" s="140"/>
      <c r="NG56" s="140" t="s">
        <v>837</v>
      </c>
      <c r="NH56" s="140" t="s">
        <v>172</v>
      </c>
      <c r="NI56" s="140" t="s">
        <v>172</v>
      </c>
      <c r="NJ56" s="140"/>
      <c r="NK56" s="140"/>
      <c r="NL56" s="140" t="s">
        <v>838</v>
      </c>
      <c r="NM56" s="140" t="s">
        <v>591</v>
      </c>
      <c r="NN56" s="140"/>
      <c r="NO56" s="140" t="s">
        <v>839</v>
      </c>
      <c r="NP56" s="147" t="s">
        <v>840</v>
      </c>
      <c r="NQ56" s="147" t="s">
        <v>841</v>
      </c>
      <c r="NR56" s="147"/>
      <c r="NS56" s="140" t="s">
        <v>146</v>
      </c>
      <c r="NT56" s="140" t="s">
        <v>146</v>
      </c>
      <c r="NU56" s="140" t="s">
        <v>269</v>
      </c>
      <c r="NV56" s="140" t="s">
        <v>146</v>
      </c>
      <c r="NW56" s="147" t="s">
        <v>842</v>
      </c>
      <c r="NX56" s="140" t="s">
        <v>843</v>
      </c>
      <c r="NY56" s="147" t="s">
        <v>844</v>
      </c>
      <c r="NZ56" s="140" t="s">
        <v>595</v>
      </c>
      <c r="OA56" s="140" t="s">
        <v>845</v>
      </c>
      <c r="OB56" s="155"/>
      <c r="OC56" s="548" t="s">
        <v>271</v>
      </c>
    </row>
    <row r="57" spans="1:413" x14ac:dyDescent="0.15">
      <c r="B57" s="266" t="s">
        <v>272</v>
      </c>
      <c r="C57" s="266"/>
      <c r="D57" s="266"/>
      <c r="E57" s="266"/>
      <c r="F57" s="266"/>
      <c r="G57" s="147" t="s">
        <v>846</v>
      </c>
      <c r="H57" s="140"/>
      <c r="I57" s="266"/>
      <c r="J57" s="13"/>
      <c r="K57" s="13"/>
      <c r="L57" s="266"/>
      <c r="M57" s="266" t="s">
        <v>655</v>
      </c>
      <c r="N57" s="140"/>
      <c r="O57" s="140"/>
      <c r="P57" s="140"/>
      <c r="Q57" s="140" t="s">
        <v>847</v>
      </c>
      <c r="R57" s="140"/>
      <c r="S57" s="140"/>
      <c r="T57" s="266"/>
      <c r="U57" s="266"/>
      <c r="V57" s="140"/>
      <c r="W57" s="140" t="s">
        <v>273</v>
      </c>
      <c r="X57" s="171"/>
      <c r="Y57" s="171" t="s">
        <v>626</v>
      </c>
      <c r="Z57" s="140"/>
      <c r="AA57" s="140"/>
      <c r="AB57" s="140"/>
      <c r="AC57" s="140" t="s">
        <v>276</v>
      </c>
      <c r="AD57" s="13"/>
      <c r="AE57" s="171" t="s">
        <v>848</v>
      </c>
      <c r="AF57" s="171"/>
      <c r="AG57" s="171"/>
      <c r="AH57" s="140" t="s">
        <v>278</v>
      </c>
      <c r="AI57" s="140"/>
      <c r="AJ57" s="140"/>
      <c r="AK57" s="140"/>
      <c r="AL57" s="140" t="s">
        <v>146</v>
      </c>
      <c r="AM57" s="140"/>
      <c r="AN57" s="140"/>
      <c r="AO57" s="140"/>
      <c r="AP57" s="140"/>
      <c r="AQ57" s="140"/>
      <c r="AR57" s="140" t="s">
        <v>282</v>
      </c>
      <c r="AS57" s="140"/>
      <c r="AT57" s="171"/>
      <c r="AU57" s="140"/>
      <c r="AV57" s="140" t="s">
        <v>410</v>
      </c>
      <c r="AW57" s="171"/>
      <c r="AX57" s="147" t="s">
        <v>849</v>
      </c>
      <c r="AY57" s="13"/>
      <c r="AZ57" s="140"/>
      <c r="BA57" s="140"/>
      <c r="BB57" s="147" t="s">
        <v>850</v>
      </c>
      <c r="BC57" s="140" t="s">
        <v>288</v>
      </c>
      <c r="BD57" s="13"/>
      <c r="BE57" s="140"/>
      <c r="BF57" s="140"/>
      <c r="BG57" s="140"/>
      <c r="BH57" s="13"/>
      <c r="BI57" s="13"/>
      <c r="BJ57" s="140"/>
      <c r="BK57" s="171"/>
      <c r="BL57" s="173" t="s">
        <v>289</v>
      </c>
      <c r="BP57" s="140"/>
      <c r="BQ57" s="13"/>
      <c r="BR57" s="140" t="s">
        <v>851</v>
      </c>
      <c r="BS57" s="140" t="s">
        <v>292</v>
      </c>
      <c r="BT57" s="140" t="s">
        <v>293</v>
      </c>
      <c r="BU57" s="140"/>
      <c r="BV57" s="140"/>
      <c r="BW57" s="13"/>
      <c r="BX57" s="13"/>
      <c r="BY57" s="13"/>
      <c r="BZ57" s="140" t="s">
        <v>295</v>
      </c>
      <c r="CA57" s="140"/>
      <c r="CB57" s="140"/>
      <c r="CC57" s="173"/>
      <c r="CD57" s="171"/>
      <c r="CE57" s="13"/>
      <c r="CF57" s="13"/>
      <c r="CG57" s="13"/>
      <c r="CH57" s="140"/>
      <c r="CI57" s="171"/>
      <c r="CJ57" s="13"/>
      <c r="CK57" s="140"/>
      <c r="CL57" s="140"/>
      <c r="CM57" s="13"/>
      <c r="CN57" s="140" t="s">
        <v>296</v>
      </c>
      <c r="CO57" s="140"/>
      <c r="CP57" s="140" t="s">
        <v>852</v>
      </c>
      <c r="CQ57" s="140"/>
      <c r="CR57" s="140"/>
      <c r="CS57" s="140"/>
      <c r="CT57" s="13"/>
      <c r="CU57" s="13"/>
      <c r="CV57" s="13"/>
      <c r="CW57" s="140"/>
      <c r="CX57" s="13"/>
      <c r="CY57" s="140"/>
      <c r="CZ57" s="140"/>
      <c r="DA57" s="147" t="s">
        <v>853</v>
      </c>
      <c r="DB57" s="147" t="s">
        <v>854</v>
      </c>
      <c r="DC57" s="147" t="s">
        <v>854</v>
      </c>
      <c r="DD57" s="140" t="s">
        <v>295</v>
      </c>
      <c r="DE57" s="140"/>
      <c r="DF57" s="140"/>
      <c r="DG57" s="173"/>
      <c r="DH57" s="147" t="s">
        <v>855</v>
      </c>
      <c r="DI57" s="147" t="s">
        <v>856</v>
      </c>
      <c r="DJ57" s="147"/>
      <c r="DK57" s="140" t="s">
        <v>303</v>
      </c>
      <c r="DL57" s="140"/>
      <c r="DM57" s="140"/>
      <c r="DN57" s="140" t="s">
        <v>857</v>
      </c>
      <c r="DO57" s="140"/>
      <c r="DP57" s="140" t="s">
        <v>305</v>
      </c>
      <c r="DQ57" s="140"/>
      <c r="DR57" s="140"/>
      <c r="DS57" s="140"/>
      <c r="DT57" s="140"/>
      <c r="DU57" s="140"/>
      <c r="DV57" s="140"/>
      <c r="DW57" s="140"/>
      <c r="DX57" s="140" t="s">
        <v>310</v>
      </c>
      <c r="DY57" s="140"/>
      <c r="DZ57" s="140"/>
      <c r="EA57" s="140"/>
      <c r="EB57" s="140"/>
      <c r="EC57" s="140"/>
      <c r="EE57" s="147"/>
      <c r="EF57" s="147"/>
      <c r="EG57" s="147"/>
      <c r="EH57" s="147"/>
      <c r="EI57" s="147"/>
      <c r="EJ57" s="147"/>
      <c r="EK57" s="147"/>
      <c r="EL57" s="140" t="s">
        <v>317</v>
      </c>
      <c r="EM57" s="140" t="s">
        <v>858</v>
      </c>
      <c r="EN57" s="171"/>
      <c r="EQ57" s="147" t="s">
        <v>859</v>
      </c>
      <c r="ES57" s="140" t="s">
        <v>17</v>
      </c>
      <c r="EZ57" s="171"/>
      <c r="FA57" s="171"/>
      <c r="FB57" s="171"/>
      <c r="FD57" s="171"/>
      <c r="FE57" s="171"/>
      <c r="FM57" s="140"/>
      <c r="FN57" s="140" t="s">
        <v>404</v>
      </c>
      <c r="FO57" s="140"/>
      <c r="FP57" s="140"/>
      <c r="FQ57" s="140"/>
      <c r="FR57" s="140"/>
      <c r="FV57" s="140"/>
      <c r="FW57" s="140"/>
      <c r="FX57" s="140"/>
      <c r="FY57" s="140"/>
      <c r="FZ57" s="140"/>
      <c r="GA57" s="171"/>
      <c r="GB57" s="171"/>
      <c r="GC57" s="171"/>
      <c r="GD57" s="171"/>
      <c r="GE57" s="171"/>
      <c r="GF57" s="140"/>
      <c r="GG57" s="140"/>
      <c r="GH57" s="140" t="s">
        <v>309</v>
      </c>
      <c r="GI57" s="140"/>
      <c r="GJ57" s="140"/>
      <c r="GK57" s="171"/>
      <c r="GL57" s="171"/>
      <c r="GM57" s="171"/>
      <c r="GN57" s="140"/>
      <c r="GO57" s="171"/>
      <c r="GP57" s="171"/>
      <c r="GQ57" s="140"/>
      <c r="GR57" s="140"/>
      <c r="GS57" s="140"/>
      <c r="GT57" s="140"/>
      <c r="GU57" s="140"/>
      <c r="GV57" s="147" t="s">
        <v>860</v>
      </c>
      <c r="GW57" s="147"/>
      <c r="GX57" s="171"/>
      <c r="GY57" s="171"/>
      <c r="GZ57" s="140"/>
      <c r="HA57" s="140"/>
      <c r="HB57" s="140"/>
      <c r="HC57" s="140"/>
      <c r="HD57" s="140"/>
      <c r="HE57" s="171" t="s">
        <v>861</v>
      </c>
      <c r="HF57" s="140"/>
      <c r="HG57" s="171"/>
      <c r="HH57" s="140" t="s">
        <v>862</v>
      </c>
      <c r="HI57" s="140"/>
      <c r="HJ57" s="140"/>
      <c r="HK57" s="140"/>
      <c r="HL57" s="140"/>
      <c r="HM57" s="140"/>
      <c r="HN57" s="140"/>
      <c r="HO57" s="140"/>
      <c r="HP57" s="140"/>
      <c r="HQ57" s="171"/>
      <c r="HR57" s="140"/>
      <c r="HS57" s="140"/>
      <c r="HT57" s="140"/>
      <c r="HU57" s="140"/>
      <c r="HV57" s="171" t="s">
        <v>863</v>
      </c>
      <c r="HW57" s="171"/>
      <c r="HX57" s="140"/>
      <c r="HY57" s="171" t="s">
        <v>247</v>
      </c>
      <c r="HZ57" s="171"/>
      <c r="IA57" s="140"/>
      <c r="IB57" s="140"/>
      <c r="IC57" s="140"/>
      <c r="ID57" s="140"/>
      <c r="IE57" s="140"/>
      <c r="IF57" s="171"/>
      <c r="IG57" s="140"/>
      <c r="IH57" s="140"/>
      <c r="II57" s="140"/>
      <c r="IJ57" s="140"/>
      <c r="IK57" s="140"/>
      <c r="IL57" s="140"/>
      <c r="IM57" s="140"/>
      <c r="IN57" s="140"/>
      <c r="IO57" s="171"/>
      <c r="IP57" s="140"/>
      <c r="IQ57" s="140"/>
      <c r="IR57" s="140"/>
      <c r="IS57" s="171" t="s">
        <v>864</v>
      </c>
      <c r="IT57" s="140"/>
      <c r="IU57" s="140"/>
      <c r="IV57" s="171" t="s">
        <v>857</v>
      </c>
      <c r="IW57" s="140"/>
      <c r="IX57" s="171"/>
      <c r="IY57" s="140"/>
      <c r="IZ57" s="140"/>
      <c r="JA57" s="140"/>
      <c r="JB57" s="140" t="s">
        <v>340</v>
      </c>
      <c r="JC57" s="171" t="s">
        <v>636</v>
      </c>
      <c r="JD57" s="140" t="s">
        <v>637</v>
      </c>
      <c r="JE57" s="140"/>
      <c r="JF57" s="140"/>
      <c r="JG57" s="140"/>
      <c r="JH57" s="140"/>
      <c r="JI57" s="140"/>
      <c r="JJ57" s="140"/>
      <c r="JK57" s="147" t="s">
        <v>865</v>
      </c>
      <c r="JL57" s="147"/>
      <c r="JM57" s="140" t="s">
        <v>785</v>
      </c>
      <c r="JN57" s="140" t="s">
        <v>344</v>
      </c>
      <c r="JO57" s="140" t="s">
        <v>344</v>
      </c>
      <c r="JP57" s="140"/>
      <c r="JQ57" s="171" t="s">
        <v>866</v>
      </c>
      <c r="JR57" s="140"/>
      <c r="JS57" s="140"/>
      <c r="JT57" s="140"/>
      <c r="JU57" s="140"/>
      <c r="JV57" s="140"/>
      <c r="JW57" s="140"/>
      <c r="JX57" s="140"/>
      <c r="JY57" s="140"/>
      <c r="JZ57" s="147" t="s">
        <v>867</v>
      </c>
      <c r="KA57" s="140"/>
      <c r="KB57" s="140"/>
      <c r="KC57" s="140"/>
      <c r="KD57" s="140"/>
      <c r="KE57" s="140"/>
      <c r="KF57" s="140"/>
      <c r="KG57" s="140"/>
      <c r="KH57" s="140"/>
      <c r="KI57" s="140"/>
      <c r="KJ57" s="140"/>
      <c r="KK57" s="147"/>
      <c r="KL57" s="147"/>
      <c r="KM57" s="147"/>
      <c r="KN57" s="147"/>
      <c r="KO57" s="147"/>
      <c r="KP57" s="147"/>
      <c r="KQ57" s="147"/>
      <c r="KR57" s="147"/>
      <c r="KS57" s="147"/>
      <c r="KT57" s="147"/>
      <c r="KU57" s="171"/>
      <c r="KV57" s="171"/>
      <c r="KW57" s="140"/>
      <c r="KX57" s="140"/>
      <c r="KY57" s="140"/>
      <c r="KZ57" s="147" t="s">
        <v>868</v>
      </c>
      <c r="LA57" s="147"/>
      <c r="LB57" s="140"/>
      <c r="LC57" s="171"/>
      <c r="LD57" s="171"/>
      <c r="LE57" s="140"/>
      <c r="LF57" s="140"/>
      <c r="LG57" s="140"/>
      <c r="LH57" s="140"/>
      <c r="LI57" s="140" t="s">
        <v>247</v>
      </c>
      <c r="LJ57" s="140"/>
      <c r="LK57" s="140"/>
      <c r="LL57" s="147" t="s">
        <v>869</v>
      </c>
      <c r="LM57" s="147"/>
      <c r="LN57" s="171" t="s">
        <v>870</v>
      </c>
      <c r="LO57" s="171"/>
      <c r="LP57" s="140"/>
      <c r="LQ57" s="140"/>
      <c r="LR57" s="140"/>
      <c r="LS57" s="147" t="s">
        <v>871</v>
      </c>
      <c r="LT57" s="147"/>
      <c r="LU57" s="147"/>
      <c r="LV57" s="147"/>
      <c r="LW57" s="140"/>
      <c r="LX57" s="140"/>
      <c r="LY57" s="171"/>
      <c r="LZ57" s="171"/>
      <c r="MA57" s="171"/>
      <c r="MB57" s="171"/>
      <c r="MC57" s="171"/>
      <c r="MD57" s="171"/>
      <c r="ME57" s="140"/>
      <c r="MF57" s="171" t="s">
        <v>356</v>
      </c>
      <c r="MG57" s="140"/>
      <c r="MH57" s="147" t="s">
        <v>872</v>
      </c>
      <c r="MI57" s="140"/>
      <c r="MJ57" s="140"/>
      <c r="MK57" s="140"/>
      <c r="ML57" s="140"/>
      <c r="MM57" s="140"/>
      <c r="MN57" s="140"/>
      <c r="MO57" s="140"/>
      <c r="MP57" s="140"/>
      <c r="MQ57" s="171"/>
      <c r="MR57" s="171"/>
      <c r="MS57" s="140"/>
      <c r="MT57" s="140"/>
      <c r="MU57" s="147" t="s">
        <v>873</v>
      </c>
      <c r="MV57" s="147" t="s">
        <v>874</v>
      </c>
      <c r="MW57" s="140"/>
      <c r="MX57" s="140"/>
      <c r="MY57" s="140"/>
      <c r="MZ57" s="140"/>
      <c r="NA57" s="140"/>
      <c r="NB57" s="140" t="s">
        <v>875</v>
      </c>
      <c r="NC57" s="140"/>
      <c r="ND57" s="140"/>
      <c r="NE57" s="140"/>
      <c r="NF57" s="140"/>
      <c r="NG57" s="140"/>
      <c r="NH57" s="140"/>
      <c r="NI57" s="140" t="s">
        <v>876</v>
      </c>
      <c r="NJ57" s="140"/>
      <c r="NK57" s="140"/>
      <c r="NL57" s="140"/>
      <c r="NM57" s="140" t="s">
        <v>667</v>
      </c>
      <c r="NN57" s="140"/>
      <c r="NO57" s="140"/>
      <c r="NP57" s="147" t="s">
        <v>877</v>
      </c>
      <c r="NQ57" s="147" t="s">
        <v>599</v>
      </c>
      <c r="NR57" s="147"/>
      <c r="NS57" s="140"/>
      <c r="NT57" s="140"/>
      <c r="NU57" s="140"/>
      <c r="NV57" s="140"/>
      <c r="NW57" s="147" t="s">
        <v>878</v>
      </c>
      <c r="NX57" s="140"/>
      <c r="NY57" s="147"/>
      <c r="NZ57" s="140"/>
      <c r="OA57" s="140"/>
      <c r="OB57" s="155"/>
      <c r="OC57" s="548"/>
    </row>
    <row r="58" spans="1:413" x14ac:dyDescent="0.15">
      <c r="B58" s="266"/>
      <c r="C58" s="266"/>
      <c r="D58" s="266"/>
      <c r="E58" s="266"/>
      <c r="F58" s="266"/>
      <c r="G58" s="147" t="s">
        <v>879</v>
      </c>
      <c r="H58" s="140"/>
      <c r="I58" s="266"/>
      <c r="J58" s="13"/>
      <c r="K58" s="13"/>
      <c r="L58" s="266"/>
      <c r="M58" s="266"/>
      <c r="N58" s="140"/>
      <c r="O58" s="140"/>
      <c r="P58" s="140"/>
      <c r="Q58" s="140"/>
      <c r="R58" s="140"/>
      <c r="S58" s="140"/>
      <c r="T58" s="266"/>
      <c r="U58" s="266"/>
      <c r="V58" s="140"/>
      <c r="W58" s="140"/>
      <c r="X58" s="171"/>
      <c r="Y58" s="171"/>
      <c r="Z58" s="140"/>
      <c r="AA58" s="140"/>
      <c r="AB58" s="140"/>
      <c r="AC58" s="140"/>
      <c r="AD58" s="13"/>
      <c r="AE58" s="171"/>
      <c r="AF58" s="171"/>
      <c r="AG58" s="171"/>
      <c r="AH58" s="140"/>
      <c r="AI58" s="140"/>
      <c r="AJ58" s="140"/>
      <c r="AK58" s="140"/>
      <c r="AL58" s="140"/>
      <c r="AM58" s="140"/>
      <c r="AN58" s="140"/>
      <c r="AO58" s="140"/>
      <c r="AP58" s="140"/>
      <c r="AQ58" s="140"/>
      <c r="AR58" s="140"/>
      <c r="AS58" s="140"/>
      <c r="AT58" s="171"/>
      <c r="AU58" s="140"/>
      <c r="AV58" s="140"/>
      <c r="AW58" s="171"/>
      <c r="AX58" s="147"/>
      <c r="AY58" s="13"/>
      <c r="AZ58" s="140"/>
      <c r="BA58" s="140"/>
      <c r="BB58" s="147"/>
      <c r="BC58" s="140"/>
      <c r="BD58" s="13"/>
      <c r="BE58" s="140"/>
      <c r="BF58" s="140"/>
      <c r="BG58" s="140"/>
      <c r="BH58" s="13"/>
      <c r="BI58" s="13"/>
      <c r="BJ58" s="140"/>
      <c r="BK58" s="171" t="s">
        <v>880</v>
      </c>
      <c r="BL58" s="173" t="s">
        <v>364</v>
      </c>
      <c r="BP58" s="140"/>
      <c r="BQ58" s="13"/>
      <c r="BR58" s="140"/>
      <c r="BS58" s="140"/>
      <c r="BT58" s="140"/>
      <c r="BU58" s="140"/>
      <c r="BV58" s="140"/>
      <c r="BW58" s="13"/>
      <c r="BX58" s="13"/>
      <c r="BY58" s="13"/>
      <c r="BZ58" s="140" t="s">
        <v>356</v>
      </c>
      <c r="CA58" s="140"/>
      <c r="CB58" s="140"/>
      <c r="CC58" s="173"/>
      <c r="CD58" s="171"/>
      <c r="CE58" s="13"/>
      <c r="CF58" s="13"/>
      <c r="CG58" s="13"/>
      <c r="CH58" s="140"/>
      <c r="CI58" s="171"/>
      <c r="CJ58" s="13"/>
      <c r="CK58" s="140"/>
      <c r="CL58" s="140"/>
      <c r="CM58" s="13"/>
      <c r="CN58" s="140"/>
      <c r="CO58" s="140"/>
      <c r="CP58" s="140"/>
      <c r="CQ58" s="140"/>
      <c r="CR58" s="140"/>
      <c r="CS58" s="140"/>
      <c r="CT58" s="13"/>
      <c r="CU58" s="13"/>
      <c r="CV58" s="13"/>
      <c r="CW58" s="140" t="s">
        <v>881</v>
      </c>
      <c r="CX58" s="13"/>
      <c r="CY58" s="140"/>
      <c r="CZ58" s="140"/>
      <c r="DA58" s="147"/>
      <c r="DB58" s="140"/>
      <c r="DC58" s="140"/>
      <c r="DD58" s="140" t="s">
        <v>356</v>
      </c>
      <c r="DE58" s="140"/>
      <c r="DF58" s="140"/>
      <c r="DG58" s="173"/>
      <c r="DH58" s="140"/>
      <c r="DI58" s="140"/>
      <c r="DJ58" s="140"/>
      <c r="DK58" s="140"/>
      <c r="DL58" s="140"/>
      <c r="DM58" s="140"/>
      <c r="DN58" s="140"/>
      <c r="DO58" s="140"/>
      <c r="DP58" s="13"/>
      <c r="DQ58" s="13"/>
      <c r="DR58" s="140"/>
      <c r="DS58" s="13"/>
      <c r="DT58" s="13"/>
      <c r="DU58" s="13"/>
      <c r="DV58" s="13"/>
      <c r="DW58" s="13"/>
      <c r="DX58" s="140" t="s">
        <v>309</v>
      </c>
      <c r="DY58" s="13"/>
      <c r="DZ58" s="13"/>
      <c r="EA58" s="13"/>
      <c r="EB58" s="13"/>
      <c r="EC58" s="13"/>
      <c r="EE58" s="147"/>
      <c r="EF58" s="147"/>
      <c r="EG58" s="147"/>
      <c r="EH58" s="147"/>
      <c r="EI58" s="147"/>
      <c r="EJ58" s="147"/>
      <c r="EK58" s="147"/>
      <c r="EL58" s="13"/>
      <c r="EM58" s="140"/>
      <c r="EN58" s="171"/>
      <c r="EQ58" s="147"/>
      <c r="EZ58" s="171"/>
      <c r="FA58" s="171"/>
      <c r="FB58" s="171"/>
      <c r="FD58" s="171"/>
      <c r="FE58" s="171"/>
      <c r="FM58" s="13"/>
      <c r="FN58" s="13"/>
      <c r="FO58" s="13"/>
      <c r="FP58" s="13"/>
      <c r="FQ58" s="13"/>
      <c r="FR58" s="13"/>
      <c r="FV58" s="13"/>
      <c r="FW58" s="13"/>
      <c r="FX58" s="13"/>
      <c r="FY58" s="13"/>
      <c r="FZ58" s="13"/>
      <c r="GA58" s="171"/>
      <c r="GB58" s="171"/>
      <c r="GC58" s="171"/>
      <c r="GD58" s="171"/>
      <c r="GE58" s="171"/>
      <c r="GF58" s="13"/>
      <c r="GG58" s="13"/>
      <c r="GH58" s="13"/>
      <c r="GI58" s="13"/>
      <c r="GJ58" s="13"/>
      <c r="GK58" s="171"/>
      <c r="GL58" s="171"/>
      <c r="GM58" s="171"/>
      <c r="GN58" s="13"/>
      <c r="GO58" s="171"/>
      <c r="GP58" s="171"/>
      <c r="GQ58" s="13"/>
      <c r="GR58" s="13"/>
      <c r="GS58" s="13"/>
      <c r="GT58" s="13"/>
      <c r="GU58" s="13"/>
      <c r="GV58" s="13"/>
      <c r="GW58" s="147"/>
      <c r="GX58" s="171"/>
      <c r="GY58" s="171"/>
      <c r="GZ58" s="140"/>
      <c r="HA58" s="140"/>
      <c r="HB58" s="140"/>
      <c r="HC58" s="140"/>
      <c r="HD58" s="140"/>
      <c r="HE58" s="171"/>
      <c r="HF58" s="140" t="s">
        <v>882</v>
      </c>
      <c r="HG58" s="171"/>
      <c r="HH58" s="140"/>
      <c r="HI58" s="140"/>
      <c r="HJ58" s="140"/>
      <c r="HK58" s="140"/>
      <c r="HL58" s="140"/>
      <c r="HM58" s="140"/>
      <c r="HN58" s="140"/>
      <c r="HO58" s="140"/>
      <c r="HP58" s="140"/>
      <c r="HQ58" s="171"/>
      <c r="HR58" s="140" t="s">
        <v>388</v>
      </c>
      <c r="HS58" s="140"/>
      <c r="HT58" s="140"/>
      <c r="HU58" s="140"/>
      <c r="HV58" s="171" t="s">
        <v>883</v>
      </c>
      <c r="HW58" s="171"/>
      <c r="HX58" s="140"/>
      <c r="HY58" s="171" t="s">
        <v>884</v>
      </c>
      <c r="HZ58" s="171"/>
      <c r="IA58" s="140"/>
      <c r="IB58" s="140"/>
      <c r="IC58" s="140"/>
      <c r="ID58" s="140"/>
      <c r="IE58" s="140"/>
      <c r="IF58" s="171"/>
      <c r="IG58" s="140"/>
      <c r="IH58" s="140"/>
      <c r="II58" s="140"/>
      <c r="IJ58" s="140"/>
      <c r="IK58" s="140"/>
      <c r="IL58" s="140"/>
      <c r="IM58" s="140"/>
      <c r="IN58" s="140"/>
      <c r="IO58" s="171"/>
      <c r="IP58" s="140"/>
      <c r="IQ58" s="140"/>
      <c r="IR58" s="140"/>
      <c r="IS58" s="171" t="s">
        <v>885</v>
      </c>
      <c r="IT58" s="140"/>
      <c r="IU58" s="140"/>
      <c r="IV58" s="171" t="s">
        <v>719</v>
      </c>
      <c r="IW58" s="140"/>
      <c r="IX58" s="171"/>
      <c r="IY58" s="140"/>
      <c r="IZ58" s="140"/>
      <c r="JA58" s="140"/>
      <c r="JB58" s="140" t="s">
        <v>409</v>
      </c>
      <c r="JC58" s="171" t="s">
        <v>240</v>
      </c>
      <c r="JD58" s="140" t="s">
        <v>701</v>
      </c>
      <c r="JE58" s="140"/>
      <c r="JF58" s="140"/>
      <c r="JG58" s="140"/>
      <c r="JH58" s="140"/>
      <c r="JI58" s="140"/>
      <c r="JJ58" s="140"/>
      <c r="JK58" s="147"/>
      <c r="JL58" s="147"/>
      <c r="JM58" s="140"/>
      <c r="JN58" s="140" t="s">
        <v>702</v>
      </c>
      <c r="JO58" s="140" t="s">
        <v>392</v>
      </c>
      <c r="JP58" s="140"/>
      <c r="JQ58" s="171"/>
      <c r="JR58" s="140"/>
      <c r="JS58" s="140"/>
      <c r="JT58" s="140"/>
      <c r="JU58" s="140"/>
      <c r="JV58" s="140"/>
      <c r="JW58" s="140"/>
      <c r="JX58" s="140"/>
      <c r="JY58" s="140"/>
      <c r="JZ58" s="140"/>
      <c r="KA58" s="140"/>
      <c r="KB58" s="140"/>
      <c r="KC58" s="140"/>
      <c r="KD58" s="140"/>
      <c r="KE58" s="140"/>
      <c r="KF58" s="140"/>
      <c r="KG58" s="140"/>
      <c r="KH58" s="140"/>
      <c r="KI58" s="140"/>
      <c r="KJ58" s="140"/>
      <c r="KK58" s="140"/>
      <c r="KL58" s="140"/>
      <c r="KM58" s="140"/>
      <c r="KN58" s="140"/>
      <c r="KO58" s="140"/>
      <c r="KP58" s="140"/>
      <c r="KQ58" s="140"/>
      <c r="KR58" s="140"/>
      <c r="KS58" s="140"/>
      <c r="KT58" s="140"/>
      <c r="KU58" s="171"/>
      <c r="KV58" s="171"/>
      <c r="KW58" s="140"/>
      <c r="KX58" s="140"/>
      <c r="KY58" s="140"/>
      <c r="KZ58" s="147" t="s">
        <v>688</v>
      </c>
      <c r="LA58" s="147"/>
      <c r="LB58" s="142">
        <v>43767</v>
      </c>
      <c r="LC58" s="171"/>
      <c r="LD58" s="171"/>
      <c r="LE58" s="140"/>
      <c r="LF58" s="140"/>
      <c r="LG58" s="140"/>
      <c r="LH58" s="140"/>
      <c r="LI58" s="140"/>
      <c r="LJ58" s="140"/>
      <c r="LK58" s="140"/>
      <c r="LL58" s="147"/>
      <c r="LM58" s="147"/>
      <c r="LN58" s="171" t="s">
        <v>719</v>
      </c>
      <c r="LO58" s="171"/>
      <c r="LP58" s="140"/>
      <c r="LQ58" s="140"/>
      <c r="LR58" s="140"/>
      <c r="LS58" s="140"/>
      <c r="LT58" s="140"/>
      <c r="LU58" s="147"/>
      <c r="LV58" s="147"/>
      <c r="LW58" s="140"/>
      <c r="LX58" s="140"/>
      <c r="LY58" s="171"/>
      <c r="LZ58" s="171"/>
      <c r="MA58" s="171"/>
      <c r="MB58" s="171"/>
      <c r="MC58" s="171"/>
      <c r="MD58" s="171"/>
      <c r="ME58" s="140"/>
      <c r="MF58" s="171"/>
      <c r="MG58" s="140"/>
      <c r="MH58" s="140"/>
      <c r="MI58" s="140"/>
      <c r="MJ58" s="140"/>
      <c r="MK58" s="140"/>
      <c r="ML58" s="140"/>
      <c r="MM58" s="140"/>
      <c r="MN58" s="140"/>
      <c r="MO58" s="140"/>
      <c r="MP58" s="140"/>
      <c r="MQ58" s="171"/>
      <c r="MR58" s="171"/>
      <c r="MS58" s="140"/>
      <c r="MT58" s="140"/>
      <c r="MU58" s="147"/>
      <c r="MV58" s="147"/>
      <c r="MW58" s="140"/>
      <c r="MX58" s="140"/>
      <c r="MY58" s="140"/>
      <c r="MZ58" s="140"/>
      <c r="NA58" s="140"/>
      <c r="NB58" s="140"/>
      <c r="NC58" s="140"/>
      <c r="ND58" s="140"/>
      <c r="NE58" s="140"/>
      <c r="NF58" s="140"/>
      <c r="NG58" s="140"/>
      <c r="NH58" s="140"/>
      <c r="NI58" s="140" t="s">
        <v>886</v>
      </c>
      <c r="NJ58" s="140"/>
      <c r="NK58" s="140"/>
      <c r="NL58" s="140" t="s">
        <v>887</v>
      </c>
      <c r="NM58" s="140"/>
      <c r="NN58" s="140"/>
      <c r="NO58" s="140"/>
      <c r="NP58" s="140"/>
      <c r="NQ58" s="140"/>
      <c r="NR58" s="140"/>
      <c r="NS58" s="140"/>
      <c r="NT58" s="140"/>
      <c r="NU58" s="140"/>
      <c r="NV58" s="140"/>
      <c r="NW58" s="140"/>
      <c r="NX58" s="140"/>
      <c r="NY58" s="147"/>
      <c r="NZ58" s="140"/>
      <c r="OA58" s="140"/>
      <c r="OB58" s="155"/>
      <c r="OC58" s="548"/>
    </row>
    <row r="59" spans="1:413" x14ac:dyDescent="0.15">
      <c r="A59" s="134"/>
      <c r="B59" s="131"/>
      <c r="C59" s="131"/>
      <c r="D59" s="131"/>
      <c r="E59" s="131"/>
      <c r="F59" s="131"/>
      <c r="G59" s="148"/>
      <c r="H59" s="141"/>
      <c r="I59" s="131"/>
      <c r="J59" s="132"/>
      <c r="K59" s="132"/>
      <c r="L59" s="131"/>
      <c r="M59" s="131"/>
      <c r="N59" s="141"/>
      <c r="O59" s="141"/>
      <c r="P59" s="141"/>
      <c r="Q59" s="141"/>
      <c r="R59" s="141"/>
      <c r="S59" s="141"/>
      <c r="T59" s="131"/>
      <c r="U59" s="131"/>
      <c r="V59" s="141"/>
      <c r="W59" s="141"/>
      <c r="X59" s="260"/>
      <c r="Y59" s="260"/>
      <c r="Z59" s="141"/>
      <c r="AA59" s="141"/>
      <c r="AB59" s="141"/>
      <c r="AC59" s="141"/>
      <c r="AD59" s="132"/>
      <c r="AE59" s="260"/>
      <c r="AF59" s="260"/>
      <c r="AG59" s="260"/>
      <c r="AH59" s="141"/>
      <c r="AI59" s="141"/>
      <c r="AJ59" s="141"/>
      <c r="AK59" s="141"/>
      <c r="AL59" s="141"/>
      <c r="AM59" s="141"/>
      <c r="AN59" s="141"/>
      <c r="AO59" s="141"/>
      <c r="AP59" s="141"/>
      <c r="AQ59" s="141"/>
      <c r="AR59" s="141"/>
      <c r="AS59" s="141"/>
      <c r="AT59" s="260"/>
      <c r="AU59" s="141"/>
      <c r="AV59" s="141"/>
      <c r="AW59" s="260"/>
      <c r="AX59" s="148"/>
      <c r="AY59" s="132"/>
      <c r="AZ59" s="141"/>
      <c r="BA59" s="141"/>
      <c r="BB59" s="148"/>
      <c r="BC59" s="141"/>
      <c r="BD59" s="132"/>
      <c r="BE59" s="141"/>
      <c r="BF59" s="141"/>
      <c r="BG59" s="141"/>
      <c r="BH59" s="132"/>
      <c r="BI59" s="132"/>
      <c r="BJ59" s="141"/>
      <c r="BK59" s="260" t="s">
        <v>399</v>
      </c>
      <c r="BL59" s="174" t="s">
        <v>400</v>
      </c>
      <c r="BM59" s="141"/>
      <c r="BN59" s="141"/>
      <c r="BO59" s="141"/>
      <c r="BP59" s="141"/>
      <c r="BQ59" s="132"/>
      <c r="BR59" s="141"/>
      <c r="BS59" s="141"/>
      <c r="BT59" s="141"/>
      <c r="BU59" s="141"/>
      <c r="BV59" s="141"/>
      <c r="BW59" s="132"/>
      <c r="BX59" s="132"/>
      <c r="BY59" s="132"/>
      <c r="BZ59" s="141"/>
      <c r="CA59" s="141" t="s">
        <v>711</v>
      </c>
      <c r="CB59" s="141"/>
      <c r="CC59" s="174"/>
      <c r="CD59" s="260"/>
      <c r="CE59" s="132"/>
      <c r="CF59" s="132"/>
      <c r="CG59" s="132"/>
      <c r="CH59" s="141"/>
      <c r="CI59" s="260"/>
      <c r="CJ59" s="132"/>
      <c r="CK59" s="141"/>
      <c r="CL59" s="141"/>
      <c r="CM59" s="132"/>
      <c r="CN59" s="141"/>
      <c r="CO59" s="141" t="s">
        <v>711</v>
      </c>
      <c r="CP59" s="141"/>
      <c r="CQ59" s="141"/>
      <c r="CR59" s="141"/>
      <c r="CS59" s="141"/>
      <c r="CT59" s="132"/>
      <c r="CU59" s="132"/>
      <c r="CV59" s="132"/>
      <c r="CW59" s="141"/>
      <c r="CX59" s="132"/>
      <c r="CY59" s="141"/>
      <c r="CZ59" s="141"/>
      <c r="DA59" s="148" t="s">
        <v>888</v>
      </c>
      <c r="DB59" s="141"/>
      <c r="DC59" s="141"/>
      <c r="DD59" s="141" t="s">
        <v>889</v>
      </c>
      <c r="DE59" s="141"/>
      <c r="DF59" s="141"/>
      <c r="DG59" s="174" t="s">
        <v>890</v>
      </c>
      <c r="DH59" s="148" t="s">
        <v>891</v>
      </c>
      <c r="DI59" s="148" t="s">
        <v>891</v>
      </c>
      <c r="DJ59" s="148"/>
      <c r="DK59" s="141"/>
      <c r="DL59" s="141"/>
      <c r="DM59" s="141"/>
      <c r="DN59" s="141"/>
      <c r="DO59" s="141"/>
      <c r="DP59" s="132"/>
      <c r="DQ59" s="132"/>
      <c r="DR59" s="141"/>
      <c r="DS59" s="132"/>
      <c r="DT59" s="132"/>
      <c r="DU59" s="132"/>
      <c r="DV59" s="132"/>
      <c r="DW59" s="132"/>
      <c r="DX59" s="141"/>
      <c r="DY59" s="132"/>
      <c r="DZ59" s="132"/>
      <c r="EA59" s="132"/>
      <c r="EB59" s="132"/>
      <c r="EC59" s="132"/>
      <c r="ED59" s="141"/>
      <c r="EE59" s="148"/>
      <c r="EF59" s="148"/>
      <c r="EG59" s="148"/>
      <c r="EH59" s="148"/>
      <c r="EI59" s="148"/>
      <c r="EJ59" s="148"/>
      <c r="EK59" s="148"/>
      <c r="EL59" s="132"/>
      <c r="EM59" s="141"/>
      <c r="EN59" s="260"/>
      <c r="EO59" s="141"/>
      <c r="EP59" s="141"/>
      <c r="EQ59" s="148"/>
      <c r="ER59" s="141"/>
      <c r="ES59" s="141"/>
      <c r="ET59" s="141"/>
      <c r="EU59" s="141"/>
      <c r="EV59" s="141"/>
      <c r="EW59" s="141"/>
      <c r="EX59" s="141"/>
      <c r="EY59" s="141"/>
      <c r="EZ59" s="260"/>
      <c r="FA59" s="260"/>
      <c r="FB59" s="260"/>
      <c r="FC59" s="141"/>
      <c r="FD59" s="260"/>
      <c r="FE59" s="260"/>
      <c r="FF59" s="141"/>
      <c r="FG59" s="141"/>
      <c r="FH59" s="141"/>
      <c r="FI59" s="141"/>
      <c r="FJ59" s="141"/>
      <c r="FK59" s="141"/>
      <c r="FL59" s="141"/>
      <c r="FM59" s="132"/>
      <c r="FN59" s="132"/>
      <c r="FO59" s="132"/>
      <c r="FP59" s="132"/>
      <c r="FQ59" s="132"/>
      <c r="FR59" s="132"/>
      <c r="FS59" s="141"/>
      <c r="FT59" s="141"/>
      <c r="FU59" s="141"/>
      <c r="FV59" s="132"/>
      <c r="FW59" s="132"/>
      <c r="FX59" s="132"/>
      <c r="FY59" s="132"/>
      <c r="FZ59" s="132"/>
      <c r="GA59" s="260"/>
      <c r="GB59" s="260"/>
      <c r="GC59" s="260"/>
      <c r="GD59" s="260"/>
      <c r="GE59" s="260"/>
      <c r="GF59" s="132"/>
      <c r="GG59" s="132"/>
      <c r="GH59" s="132"/>
      <c r="GI59" s="132"/>
      <c r="GJ59" s="132"/>
      <c r="GK59" s="260"/>
      <c r="GL59" s="260"/>
      <c r="GM59" s="260"/>
      <c r="GN59" s="132"/>
      <c r="GO59" s="260"/>
      <c r="GP59" s="260"/>
      <c r="GQ59" s="132"/>
      <c r="GR59" s="132"/>
      <c r="GS59" s="132"/>
      <c r="GT59" s="132"/>
      <c r="GU59" s="132"/>
      <c r="GV59" s="148" t="s">
        <v>891</v>
      </c>
      <c r="GW59" s="148"/>
      <c r="GX59" s="260"/>
      <c r="GY59" s="260"/>
      <c r="GZ59" s="141"/>
      <c r="HA59" s="141"/>
      <c r="HB59" s="141"/>
      <c r="HC59" s="141"/>
      <c r="HD59" s="141"/>
      <c r="HE59" s="260"/>
      <c r="HF59" s="141"/>
      <c r="HG59" s="260"/>
      <c r="HH59" s="141"/>
      <c r="HI59" s="141"/>
      <c r="HJ59" s="141"/>
      <c r="HK59" s="141"/>
      <c r="HL59" s="141"/>
      <c r="HM59" s="141"/>
      <c r="HN59" s="141"/>
      <c r="HO59" s="141"/>
      <c r="HP59" s="141"/>
      <c r="HQ59" s="260"/>
      <c r="HR59" s="141"/>
      <c r="HS59" s="141"/>
      <c r="HT59" s="141"/>
      <c r="HU59" s="141"/>
      <c r="HV59" s="260"/>
      <c r="HW59" s="260"/>
      <c r="HX59" s="141"/>
      <c r="HY59" s="260"/>
      <c r="HZ59" s="260"/>
      <c r="IA59" s="141"/>
      <c r="IB59" s="141"/>
      <c r="IC59" s="141"/>
      <c r="ID59" s="141"/>
      <c r="IE59" s="141"/>
      <c r="IF59" s="260"/>
      <c r="IG59" s="141"/>
      <c r="IH59" s="141"/>
      <c r="II59" s="141"/>
      <c r="IJ59" s="141"/>
      <c r="IK59" s="141"/>
      <c r="IL59" s="141"/>
      <c r="IM59" s="141"/>
      <c r="IN59" s="141"/>
      <c r="IO59" s="260"/>
      <c r="IP59" s="141"/>
      <c r="IQ59" s="141"/>
      <c r="IR59" s="141"/>
      <c r="IS59" s="260"/>
      <c r="IT59" s="141"/>
      <c r="IU59" s="141"/>
      <c r="IV59" s="260"/>
      <c r="IW59" s="141"/>
      <c r="IX59" s="260"/>
      <c r="IY59" s="141"/>
      <c r="IZ59" s="141"/>
      <c r="JA59" s="141"/>
      <c r="JB59" s="141" t="s">
        <v>391</v>
      </c>
      <c r="JC59" s="260" t="s">
        <v>719</v>
      </c>
      <c r="JD59" s="141"/>
      <c r="JE59" s="141"/>
      <c r="JF59" s="141"/>
      <c r="JG59" s="131"/>
      <c r="JH59" s="131"/>
      <c r="JI59" s="141"/>
      <c r="JJ59" s="141"/>
      <c r="JK59" s="148"/>
      <c r="JL59" s="148"/>
      <c r="JM59" s="141"/>
      <c r="JN59" s="141"/>
      <c r="JO59" s="141"/>
      <c r="JP59" s="141"/>
      <c r="JQ59" s="260"/>
      <c r="JR59" s="141"/>
      <c r="JS59" s="141"/>
      <c r="JT59" s="141"/>
      <c r="JU59" s="141"/>
      <c r="JV59" s="141"/>
      <c r="JW59" s="141"/>
      <c r="JX59" s="141"/>
      <c r="JY59" s="141"/>
      <c r="JZ59" s="148" t="s">
        <v>891</v>
      </c>
      <c r="KA59" s="141"/>
      <c r="KB59" s="141"/>
      <c r="KC59" s="141"/>
      <c r="KD59" s="141"/>
      <c r="KE59" s="141"/>
      <c r="KF59" s="141"/>
      <c r="KG59" s="141"/>
      <c r="KH59" s="141"/>
      <c r="KI59" s="141"/>
      <c r="KJ59" s="141"/>
      <c r="KK59" s="148"/>
      <c r="KL59" s="148"/>
      <c r="KM59" s="148"/>
      <c r="KN59" s="148"/>
      <c r="KO59" s="148"/>
      <c r="KP59" s="148"/>
      <c r="KQ59" s="148"/>
      <c r="KR59" s="148"/>
      <c r="KS59" s="148"/>
      <c r="KT59" s="148"/>
      <c r="KU59" s="260"/>
      <c r="KV59" s="260"/>
      <c r="KW59" s="141"/>
      <c r="KX59" s="141"/>
      <c r="KY59" s="141"/>
      <c r="KZ59" s="148"/>
      <c r="LA59" s="148"/>
      <c r="LB59" s="141" t="s">
        <v>892</v>
      </c>
      <c r="LC59" s="260"/>
      <c r="LD59" s="260"/>
      <c r="LE59" s="141"/>
      <c r="LF59" s="141"/>
      <c r="LG59" s="141"/>
      <c r="LH59" s="141"/>
      <c r="LI59" s="141"/>
      <c r="LJ59" s="141"/>
      <c r="LK59" s="141"/>
      <c r="LL59" s="148"/>
      <c r="LM59" s="148"/>
      <c r="LN59" s="260"/>
      <c r="LO59" s="260"/>
      <c r="LP59" s="141"/>
      <c r="LQ59" s="141"/>
      <c r="LR59" s="141"/>
      <c r="LS59" s="148" t="s">
        <v>891</v>
      </c>
      <c r="LT59" s="141"/>
      <c r="LU59" s="148"/>
      <c r="LV59" s="148"/>
      <c r="LW59" s="141"/>
      <c r="LX59" s="141"/>
      <c r="LY59" s="260"/>
      <c r="LZ59" s="260"/>
      <c r="MA59" s="260"/>
      <c r="MB59" s="260"/>
      <c r="MC59" s="260"/>
      <c r="MD59" s="260"/>
      <c r="ME59" s="141"/>
      <c r="MF59" s="260"/>
      <c r="MG59" s="141"/>
      <c r="MH59" s="148" t="s">
        <v>891</v>
      </c>
      <c r="MI59" s="141"/>
      <c r="MJ59" s="141"/>
      <c r="MK59" s="141"/>
      <c r="ML59" s="141"/>
      <c r="MM59" s="141"/>
      <c r="MN59" s="141"/>
      <c r="MO59" s="141"/>
      <c r="MP59" s="141"/>
      <c r="MQ59" s="260"/>
      <c r="MR59" s="260"/>
      <c r="MS59" s="141"/>
      <c r="MT59" s="141"/>
      <c r="MU59" s="148"/>
      <c r="MV59" s="148"/>
      <c r="MW59" s="141"/>
      <c r="MX59" s="141"/>
      <c r="MY59" s="141"/>
      <c r="MZ59" s="141"/>
      <c r="NA59" s="141"/>
      <c r="NB59" s="141"/>
      <c r="NC59" s="141"/>
      <c r="ND59" s="141"/>
      <c r="NE59" s="141"/>
      <c r="NF59" s="141"/>
      <c r="NG59" s="141"/>
      <c r="NH59" s="141"/>
      <c r="NI59" s="141" t="s">
        <v>893</v>
      </c>
      <c r="NJ59" s="141"/>
      <c r="NK59" s="141"/>
      <c r="NL59" s="141"/>
      <c r="NM59" s="141"/>
      <c r="NN59" s="141"/>
      <c r="NO59" s="141"/>
      <c r="NP59" s="141"/>
      <c r="NQ59" s="141"/>
      <c r="NR59" s="141"/>
      <c r="NS59" s="141"/>
      <c r="NT59" s="141"/>
      <c r="NU59" s="141"/>
      <c r="NV59" s="141"/>
      <c r="NW59" s="141"/>
      <c r="NX59" s="141"/>
      <c r="NY59" s="148"/>
      <c r="NZ59" s="141"/>
      <c r="OA59" s="141"/>
      <c r="OB59" s="156"/>
      <c r="OC59" s="549"/>
      <c r="OD59" s="123"/>
      <c r="OE59" s="123"/>
      <c r="OF59" s="123"/>
      <c r="OG59" s="123"/>
      <c r="OH59" s="123"/>
      <c r="OI59" s="123"/>
      <c r="OJ59" s="123"/>
    </row>
    <row r="60" spans="1:413" x14ac:dyDescent="0.15">
      <c r="A60" s="266" t="s">
        <v>415</v>
      </c>
      <c r="B60" s="266" t="s">
        <v>416</v>
      </c>
      <c r="C60" s="266"/>
      <c r="D60" s="266"/>
      <c r="E60" s="266"/>
      <c r="F60" s="266" t="s">
        <v>417</v>
      </c>
      <c r="G60" s="266" t="s">
        <v>417</v>
      </c>
      <c r="H60" s="266" t="s">
        <v>417</v>
      </c>
      <c r="I60" s="266"/>
      <c r="J60" s="13"/>
      <c r="K60" s="13"/>
      <c r="L60" s="266" t="s">
        <v>417</v>
      </c>
      <c r="M60" s="266" t="s">
        <v>417</v>
      </c>
      <c r="N60" s="140" t="s">
        <v>417</v>
      </c>
      <c r="O60" s="140" t="s">
        <v>417</v>
      </c>
      <c r="P60" s="140"/>
      <c r="Q60" s="140"/>
      <c r="R60" s="266" t="s">
        <v>417</v>
      </c>
      <c r="S60" s="140"/>
      <c r="T60" s="266"/>
      <c r="U60" s="266"/>
      <c r="V60" s="140"/>
      <c r="W60" s="140"/>
      <c r="X60" s="140" t="s">
        <v>417</v>
      </c>
      <c r="Y60" s="266" t="s">
        <v>417</v>
      </c>
      <c r="Z60" s="140"/>
      <c r="AA60" s="140" t="s">
        <v>417</v>
      </c>
      <c r="AB60" s="140"/>
      <c r="AC60" s="140" t="s">
        <v>417</v>
      </c>
      <c r="AD60" s="13"/>
      <c r="AE60" s="140"/>
      <c r="AF60" s="140"/>
      <c r="AG60" s="140"/>
      <c r="AH60" s="140"/>
      <c r="AI60" s="140"/>
      <c r="AJ60" s="266"/>
      <c r="AK60" s="266"/>
      <c r="AL60" s="140"/>
      <c r="AM60" s="140"/>
      <c r="AN60" s="140"/>
      <c r="AO60" s="140"/>
      <c r="AP60" s="140"/>
      <c r="AQ60" s="140"/>
      <c r="AR60" s="140"/>
      <c r="AS60" s="140"/>
      <c r="AT60" s="140" t="s">
        <v>894</v>
      </c>
      <c r="AU60" s="140"/>
      <c r="AV60" s="140"/>
      <c r="AW60" s="13"/>
      <c r="AX60" s="147" t="s">
        <v>417</v>
      </c>
      <c r="AY60" s="13"/>
      <c r="AZ60" s="140" t="s">
        <v>417</v>
      </c>
      <c r="BA60" s="140"/>
      <c r="BB60" s="140"/>
      <c r="BC60" s="140"/>
      <c r="BD60" s="13"/>
      <c r="BE60" s="140"/>
      <c r="BF60" s="140"/>
      <c r="BG60" s="140" t="s">
        <v>417</v>
      </c>
      <c r="BH60" s="13"/>
      <c r="BI60" s="13"/>
      <c r="BJ60" s="140" t="s">
        <v>417</v>
      </c>
      <c r="BK60" s="140"/>
      <c r="BL60" s="140" t="s">
        <v>895</v>
      </c>
      <c r="BP60" s="266"/>
      <c r="BQ60" s="13"/>
      <c r="BR60" s="140" t="s">
        <v>417</v>
      </c>
      <c r="BS60" s="140"/>
      <c r="BT60" s="140"/>
      <c r="BU60" s="140" t="s">
        <v>417</v>
      </c>
      <c r="BV60" s="140" t="s">
        <v>417</v>
      </c>
      <c r="BX60" s="13"/>
      <c r="BY60" s="13"/>
      <c r="BZ60" s="266" t="s">
        <v>419</v>
      </c>
      <c r="CA60" s="140" t="s">
        <v>417</v>
      </c>
      <c r="CB60" s="140"/>
      <c r="CC60" s="140" t="s">
        <v>417</v>
      </c>
      <c r="CD60" s="140" t="s">
        <v>417</v>
      </c>
      <c r="CE60" s="13"/>
      <c r="CF60" s="13"/>
      <c r="CG60" s="13"/>
      <c r="CH60" s="140"/>
      <c r="CI60" s="140"/>
      <c r="CJ60" s="13"/>
      <c r="CK60" s="140" t="s">
        <v>417</v>
      </c>
      <c r="CL60" s="140"/>
      <c r="CM60" s="13"/>
      <c r="CN60" s="140"/>
      <c r="CO60" s="140"/>
      <c r="CP60" s="140" t="s">
        <v>417</v>
      </c>
      <c r="CQ60" s="140"/>
      <c r="CR60" s="140"/>
      <c r="CS60" s="140"/>
      <c r="CT60" s="13"/>
      <c r="CU60" s="13"/>
      <c r="CV60" s="13"/>
      <c r="CW60" s="140"/>
      <c r="CX60" s="13"/>
      <c r="CY60" s="140"/>
      <c r="CZ60" s="140"/>
      <c r="DA60" s="13"/>
      <c r="DB60" s="147" t="s">
        <v>417</v>
      </c>
      <c r="DC60" s="147" t="s">
        <v>417</v>
      </c>
      <c r="DD60" s="266" t="s">
        <v>419</v>
      </c>
      <c r="DE60" s="140"/>
      <c r="DF60" s="140" t="s">
        <v>418</v>
      </c>
      <c r="DG60" s="140" t="s">
        <v>418</v>
      </c>
      <c r="DH60" s="140"/>
      <c r="DI60" s="140"/>
      <c r="DJ60" s="140"/>
      <c r="DK60" s="140"/>
      <c r="DL60" s="266" t="s">
        <v>419</v>
      </c>
      <c r="DM60" s="140"/>
      <c r="DN60" s="140" t="s">
        <v>418</v>
      </c>
      <c r="DO60" s="140"/>
      <c r="DP60" s="13"/>
      <c r="DQ60" s="13"/>
      <c r="DR60" s="140"/>
      <c r="DS60" s="266"/>
      <c r="DT60" s="266"/>
      <c r="DU60" s="266"/>
      <c r="DV60" s="266"/>
      <c r="DW60" s="13"/>
      <c r="DX60" s="140" t="s">
        <v>418</v>
      </c>
      <c r="DY60" s="13"/>
      <c r="DZ60" s="140" t="s">
        <v>418</v>
      </c>
      <c r="EA60" s="140"/>
      <c r="EB60" s="140"/>
      <c r="EC60" s="140"/>
      <c r="ED60" s="140" t="s">
        <v>417</v>
      </c>
      <c r="EL60" s="140" t="s">
        <v>418</v>
      </c>
      <c r="EM60" s="140" t="s">
        <v>418</v>
      </c>
      <c r="EN60" s="140" t="s">
        <v>417</v>
      </c>
      <c r="EP60" s="140" t="s">
        <v>417</v>
      </c>
      <c r="EQ60" s="147" t="s">
        <v>417</v>
      </c>
      <c r="FC60" s="140" t="s">
        <v>418</v>
      </c>
      <c r="FD60" s="140" t="s">
        <v>418</v>
      </c>
      <c r="FF60" s="140" t="s">
        <v>417</v>
      </c>
      <c r="FM60" s="13"/>
      <c r="FN60" s="13"/>
      <c r="FO60" s="140" t="s">
        <v>417</v>
      </c>
      <c r="FP60" s="140"/>
      <c r="FQ60" s="140"/>
      <c r="FR60" s="140"/>
      <c r="FV60" s="13"/>
      <c r="FW60" s="13"/>
      <c r="FX60" s="13"/>
      <c r="FY60" s="13"/>
      <c r="FZ60" s="13"/>
      <c r="GA60" s="13"/>
      <c r="GB60" s="13"/>
      <c r="GC60" s="13"/>
      <c r="GD60" s="13"/>
      <c r="GE60" s="13"/>
      <c r="GF60" s="13"/>
      <c r="GG60" s="13"/>
      <c r="GH60" s="140" t="s">
        <v>417</v>
      </c>
      <c r="GI60" s="140"/>
      <c r="GJ60" s="140"/>
      <c r="GK60" s="13"/>
      <c r="GL60" s="13"/>
      <c r="GM60" s="140" t="s">
        <v>417</v>
      </c>
      <c r="GN60" s="140"/>
      <c r="GO60" s="140" t="s">
        <v>418</v>
      </c>
      <c r="GP60" s="140" t="s">
        <v>417</v>
      </c>
      <c r="GQ60" s="140"/>
      <c r="GR60" s="140"/>
      <c r="GS60" s="140" t="s">
        <v>417</v>
      </c>
      <c r="GT60" s="140" t="s">
        <v>417</v>
      </c>
      <c r="GU60" s="140" t="s">
        <v>417</v>
      </c>
      <c r="GV60" s="140"/>
      <c r="GW60" s="140" t="s">
        <v>417</v>
      </c>
      <c r="GX60" s="140" t="s">
        <v>418</v>
      </c>
      <c r="GY60" s="140" t="s">
        <v>418</v>
      </c>
      <c r="GZ60" s="140" t="s">
        <v>418</v>
      </c>
      <c r="HA60" s="140"/>
      <c r="HB60" s="140"/>
      <c r="HC60" s="140"/>
      <c r="HD60" s="140"/>
      <c r="HE60" s="140" t="s">
        <v>417</v>
      </c>
      <c r="HF60" s="140" t="s">
        <v>417</v>
      </c>
      <c r="HG60" s="140"/>
      <c r="HH60" s="140"/>
      <c r="HI60" s="140"/>
      <c r="HJ60" s="140"/>
      <c r="HK60" s="140"/>
      <c r="HL60" s="140"/>
      <c r="HM60" s="140"/>
      <c r="HN60" s="140"/>
      <c r="HO60" s="140"/>
      <c r="HP60" s="140"/>
      <c r="HQ60" s="140" t="s">
        <v>417</v>
      </c>
      <c r="HR60" s="140"/>
      <c r="HS60" s="140"/>
      <c r="HT60" s="140"/>
      <c r="HU60" s="140"/>
      <c r="HV60" s="140"/>
      <c r="HW60" s="140"/>
      <c r="HX60" s="140" t="s">
        <v>417</v>
      </c>
      <c r="HY60" s="140" t="s">
        <v>418</v>
      </c>
      <c r="HZ60" s="140"/>
      <c r="IA60" s="140"/>
      <c r="IB60" s="140" t="s">
        <v>418</v>
      </c>
      <c r="IC60" s="140" t="s">
        <v>418</v>
      </c>
      <c r="ID60" s="140"/>
      <c r="IE60" s="140"/>
      <c r="IF60" s="140" t="s">
        <v>418</v>
      </c>
      <c r="IG60" s="140"/>
      <c r="IH60" s="140"/>
      <c r="II60" s="140"/>
      <c r="IJ60" s="140"/>
      <c r="IK60" s="140"/>
      <c r="IL60" s="140"/>
      <c r="IM60" s="140"/>
      <c r="IN60" s="140"/>
      <c r="IO60" s="140" t="s">
        <v>417</v>
      </c>
      <c r="IP60" s="140"/>
      <c r="IQ60" s="140"/>
      <c r="IR60" s="140"/>
      <c r="IS60" s="140"/>
      <c r="IT60" s="140"/>
      <c r="IU60" s="140"/>
      <c r="IV60" s="140" t="s">
        <v>418</v>
      </c>
      <c r="IW60" s="140"/>
      <c r="IX60" s="140" t="s">
        <v>418</v>
      </c>
      <c r="IY60" s="140"/>
      <c r="IZ60" s="140"/>
      <c r="JA60" s="140"/>
      <c r="JB60" s="140" t="s">
        <v>418</v>
      </c>
      <c r="JC60" s="13" t="s">
        <v>417</v>
      </c>
      <c r="JD60" s="140"/>
      <c r="JE60" s="140"/>
      <c r="JF60" s="140"/>
      <c r="JG60" s="140" t="s">
        <v>417</v>
      </c>
      <c r="JH60" s="140"/>
      <c r="JI60" s="266" t="s">
        <v>419</v>
      </c>
      <c r="JJ60" s="266"/>
      <c r="JK60" s="147" t="s">
        <v>418</v>
      </c>
      <c r="JL60" s="147"/>
      <c r="JM60" s="140"/>
      <c r="JN60" s="140" t="s">
        <v>417</v>
      </c>
      <c r="JO60" s="140" t="s">
        <v>417</v>
      </c>
      <c r="JP60" s="140"/>
      <c r="JQ60" s="140" t="s">
        <v>417</v>
      </c>
      <c r="JR60" s="140"/>
      <c r="JS60" s="140"/>
      <c r="JT60" s="140"/>
      <c r="JU60" s="140"/>
      <c r="JV60" s="140"/>
      <c r="JW60" s="140"/>
      <c r="JX60" s="140"/>
      <c r="JY60" s="140" t="s">
        <v>417</v>
      </c>
      <c r="JZ60" s="140"/>
      <c r="KA60" s="140"/>
      <c r="KB60" s="140"/>
      <c r="KC60" s="140"/>
      <c r="KD60" s="140"/>
      <c r="KE60" s="140"/>
      <c r="KF60" s="140"/>
      <c r="KG60" s="140"/>
      <c r="KH60" s="140"/>
      <c r="KI60" s="140"/>
      <c r="KJ60" s="140"/>
      <c r="KK60" s="140"/>
      <c r="KL60" s="140"/>
      <c r="KM60" s="140"/>
      <c r="KN60" s="140"/>
      <c r="KO60" s="140"/>
      <c r="KP60" s="140"/>
      <c r="KQ60" s="140"/>
      <c r="KR60" s="140"/>
      <c r="KS60" s="140"/>
      <c r="KT60" s="140"/>
      <c r="KU60" s="140" t="s">
        <v>417</v>
      </c>
      <c r="KV60" s="140"/>
      <c r="KW60" s="266" t="s">
        <v>419</v>
      </c>
      <c r="KX60" s="266" t="s">
        <v>419</v>
      </c>
      <c r="KY60" s="266"/>
      <c r="KZ60" s="147" t="s">
        <v>417</v>
      </c>
      <c r="LA60" s="147"/>
      <c r="LB60" s="140" t="s">
        <v>417</v>
      </c>
      <c r="LC60" s="171" t="s">
        <v>417</v>
      </c>
      <c r="LD60" s="140"/>
      <c r="LE60" s="140"/>
      <c r="LF60" s="140" t="s">
        <v>417</v>
      </c>
      <c r="LG60" s="140"/>
      <c r="LH60" s="140"/>
      <c r="LI60" s="140"/>
      <c r="LJ60" s="140"/>
      <c r="LK60" s="140" t="s">
        <v>417</v>
      </c>
      <c r="LL60" s="147"/>
      <c r="LM60" s="147"/>
      <c r="LN60" s="140" t="s">
        <v>417</v>
      </c>
      <c r="LO60" s="140"/>
      <c r="LP60" s="140" t="s">
        <v>417</v>
      </c>
      <c r="LQ60" s="140"/>
      <c r="LR60" s="140"/>
      <c r="LS60" s="140"/>
      <c r="LT60" s="140"/>
      <c r="LU60" s="140" t="s">
        <v>417</v>
      </c>
      <c r="LV60" s="140"/>
      <c r="LW60" s="140"/>
      <c r="LX60" s="140"/>
      <c r="LY60" s="140" t="s">
        <v>417</v>
      </c>
      <c r="LZ60" s="140"/>
      <c r="MA60" s="140"/>
      <c r="MB60" s="140"/>
      <c r="MC60" s="140"/>
      <c r="MD60" s="140"/>
      <c r="ME60" s="140"/>
      <c r="MF60" s="266" t="s">
        <v>419</v>
      </c>
      <c r="MG60" s="140"/>
      <c r="MH60" s="140"/>
      <c r="MI60" s="140"/>
      <c r="MJ60" s="140"/>
      <c r="MK60" s="140"/>
      <c r="ML60" s="140"/>
      <c r="MM60" s="140"/>
      <c r="MN60" s="140"/>
      <c r="MO60" s="140"/>
      <c r="MP60" s="140"/>
      <c r="MQ60" s="140" t="s">
        <v>417</v>
      </c>
      <c r="MR60" s="140"/>
      <c r="MS60" s="140"/>
      <c r="MT60" s="140"/>
      <c r="MU60" s="140"/>
      <c r="MV60" s="147"/>
      <c r="MW60" s="140" t="s">
        <v>417</v>
      </c>
      <c r="MX60" s="140"/>
      <c r="MY60" s="140"/>
      <c r="MZ60" s="140"/>
      <c r="NA60" s="140"/>
      <c r="NB60" s="140"/>
      <c r="NC60" s="140"/>
      <c r="ND60" s="140"/>
      <c r="NE60" s="140"/>
      <c r="NF60" s="140"/>
      <c r="NG60" s="140" t="s">
        <v>417</v>
      </c>
      <c r="NH60" s="140" t="s">
        <v>417</v>
      </c>
      <c r="NI60" s="140"/>
      <c r="NJ60" s="140"/>
      <c r="NK60" s="140"/>
      <c r="NL60" s="140" t="s">
        <v>417</v>
      </c>
      <c r="NM60" s="140"/>
      <c r="NN60" s="140"/>
      <c r="NO60" s="140"/>
      <c r="NP60" s="147"/>
      <c r="NQ60" s="147"/>
      <c r="NR60" s="147"/>
      <c r="NS60" s="140"/>
      <c r="NT60" s="140" t="s">
        <v>417</v>
      </c>
      <c r="NU60" s="140" t="s">
        <v>417</v>
      </c>
      <c r="NV60" s="140"/>
      <c r="NW60" s="147"/>
      <c r="NX60" s="140" t="s">
        <v>417</v>
      </c>
      <c r="NY60" s="140"/>
      <c r="NZ60" s="140" t="s">
        <v>417</v>
      </c>
      <c r="OA60" s="140"/>
      <c r="OC60" s="135">
        <f t="shared" ref="OC60:OC74" si="2">COUNTA(C60:OB60)</f>
        <v>99</v>
      </c>
    </row>
    <row r="61" spans="1:413" x14ac:dyDescent="0.15">
      <c r="A61" s="266"/>
      <c r="B61" s="266" t="s">
        <v>421</v>
      </c>
      <c r="C61" s="266"/>
      <c r="D61" s="266"/>
      <c r="E61" s="266"/>
      <c r="F61" s="266" t="s">
        <v>417</v>
      </c>
      <c r="G61" s="266" t="s">
        <v>417</v>
      </c>
      <c r="H61" s="266" t="s">
        <v>417</v>
      </c>
      <c r="I61" s="266"/>
      <c r="J61" s="13"/>
      <c r="K61" s="13"/>
      <c r="L61" s="266" t="s">
        <v>417</v>
      </c>
      <c r="M61" s="266" t="s">
        <v>417</v>
      </c>
      <c r="N61" s="140" t="s">
        <v>417</v>
      </c>
      <c r="O61" s="140"/>
      <c r="P61" s="140"/>
      <c r="Q61" s="140"/>
      <c r="R61" s="266" t="s">
        <v>417</v>
      </c>
      <c r="S61" s="140"/>
      <c r="T61" s="266"/>
      <c r="U61" s="266"/>
      <c r="V61" s="140"/>
      <c r="W61" s="140"/>
      <c r="X61" s="140" t="s">
        <v>417</v>
      </c>
      <c r="Y61" s="266" t="s">
        <v>417</v>
      </c>
      <c r="Z61" s="140"/>
      <c r="AA61" s="140" t="s">
        <v>417</v>
      </c>
      <c r="AB61" s="140"/>
      <c r="AC61" s="140" t="s">
        <v>417</v>
      </c>
      <c r="AD61" s="13"/>
      <c r="AE61" s="140"/>
      <c r="AF61" s="140"/>
      <c r="AG61" s="140"/>
      <c r="AH61" s="140"/>
      <c r="AI61" s="140"/>
      <c r="AJ61" s="266"/>
      <c r="AK61" s="266"/>
      <c r="AL61" s="140"/>
      <c r="AM61" s="140"/>
      <c r="AN61" s="140"/>
      <c r="AO61" s="140"/>
      <c r="AP61" s="140"/>
      <c r="AQ61" s="140"/>
      <c r="AR61" s="140"/>
      <c r="AS61" s="140"/>
      <c r="AT61" s="140"/>
      <c r="AU61" s="140"/>
      <c r="AV61" s="140"/>
      <c r="AW61" s="13"/>
      <c r="AX61" s="147"/>
      <c r="AY61" s="13"/>
      <c r="AZ61" s="140" t="s">
        <v>417</v>
      </c>
      <c r="BA61" s="140"/>
      <c r="BB61" s="140"/>
      <c r="BC61" s="140"/>
      <c r="BD61" s="13"/>
      <c r="BE61" s="140"/>
      <c r="BF61" s="140"/>
      <c r="BG61" s="140" t="s">
        <v>417</v>
      </c>
      <c r="BH61" s="13"/>
      <c r="BI61" s="13"/>
      <c r="BJ61" s="140" t="s">
        <v>417</v>
      </c>
      <c r="BK61" s="140"/>
      <c r="BL61" s="140" t="s">
        <v>422</v>
      </c>
      <c r="BP61" s="266"/>
      <c r="BQ61" s="13"/>
      <c r="BR61" s="140" t="s">
        <v>417</v>
      </c>
      <c r="BS61" s="140"/>
      <c r="BT61" s="140"/>
      <c r="BU61" s="140" t="s">
        <v>417</v>
      </c>
      <c r="BV61" s="140" t="s">
        <v>417</v>
      </c>
      <c r="BX61" s="13"/>
      <c r="BY61" s="13"/>
      <c r="BZ61" s="266" t="s">
        <v>419</v>
      </c>
      <c r="CA61" s="140" t="s">
        <v>417</v>
      </c>
      <c r="CB61" s="140"/>
      <c r="CC61" s="140" t="s">
        <v>417</v>
      </c>
      <c r="CD61" s="140" t="s">
        <v>417</v>
      </c>
      <c r="CE61" s="13"/>
      <c r="CF61" s="13"/>
      <c r="CG61" s="13"/>
      <c r="CH61" s="140"/>
      <c r="CI61" s="140"/>
      <c r="CJ61" s="13"/>
      <c r="CK61" s="140" t="s">
        <v>417</v>
      </c>
      <c r="CL61" s="140"/>
      <c r="CM61" s="13"/>
      <c r="CN61" s="140"/>
      <c r="CO61" s="140"/>
      <c r="CP61" s="140" t="s">
        <v>417</v>
      </c>
      <c r="CQ61" s="140"/>
      <c r="CR61" s="140"/>
      <c r="CS61" s="140"/>
      <c r="CT61" s="13"/>
      <c r="CU61" s="13"/>
      <c r="CV61" s="13"/>
      <c r="CW61" s="140"/>
      <c r="CX61" s="13"/>
      <c r="CY61" s="140"/>
      <c r="CZ61" s="140"/>
      <c r="DA61" s="13"/>
      <c r="DB61" s="147"/>
      <c r="DC61" s="147"/>
      <c r="DD61" s="266" t="s">
        <v>419</v>
      </c>
      <c r="DE61" s="140"/>
      <c r="DF61" s="140" t="s">
        <v>418</v>
      </c>
      <c r="DG61" s="140" t="s">
        <v>418</v>
      </c>
      <c r="DH61" s="140"/>
      <c r="DI61" s="140"/>
      <c r="DJ61" s="140"/>
      <c r="DK61" s="140"/>
      <c r="DL61" s="266" t="s">
        <v>419</v>
      </c>
      <c r="DM61" s="140"/>
      <c r="DN61" s="140" t="s">
        <v>418</v>
      </c>
      <c r="DO61" s="140"/>
      <c r="DP61" s="13"/>
      <c r="DQ61" s="13"/>
      <c r="DR61" s="140"/>
      <c r="DS61" s="266"/>
      <c r="DT61" s="266"/>
      <c r="DU61" s="266"/>
      <c r="DV61" s="266"/>
      <c r="DW61" s="13"/>
      <c r="DX61" s="140" t="s">
        <v>418</v>
      </c>
      <c r="DY61" s="13"/>
      <c r="DZ61" s="140" t="s">
        <v>418</v>
      </c>
      <c r="EA61" s="140"/>
      <c r="EB61" s="140"/>
      <c r="EC61" s="140"/>
      <c r="EL61" s="140" t="s">
        <v>418</v>
      </c>
      <c r="EM61" s="140" t="s">
        <v>418</v>
      </c>
      <c r="EP61" s="140" t="s">
        <v>417</v>
      </c>
      <c r="EQ61" s="147"/>
      <c r="FC61" s="140" t="s">
        <v>418</v>
      </c>
      <c r="FD61" s="140" t="s">
        <v>418</v>
      </c>
      <c r="FF61" s="140" t="s">
        <v>417</v>
      </c>
      <c r="FM61" s="13"/>
      <c r="FN61" s="13"/>
      <c r="FO61" s="140" t="s">
        <v>417</v>
      </c>
      <c r="FP61" s="140"/>
      <c r="FQ61" s="140"/>
      <c r="FR61" s="140"/>
      <c r="FV61" s="13"/>
      <c r="FW61" s="13"/>
      <c r="FX61" s="13"/>
      <c r="FY61" s="13"/>
      <c r="FZ61" s="13"/>
      <c r="GA61" s="13"/>
      <c r="GB61" s="13"/>
      <c r="GC61" s="13"/>
      <c r="GD61" s="13"/>
      <c r="GE61" s="13"/>
      <c r="GF61" s="13"/>
      <c r="GG61" s="13"/>
      <c r="GH61" s="140" t="s">
        <v>417</v>
      </c>
      <c r="GI61" s="140"/>
      <c r="GJ61" s="140"/>
      <c r="GK61" s="13"/>
      <c r="GL61" s="13"/>
      <c r="GM61" s="140" t="s">
        <v>417</v>
      </c>
      <c r="GN61" s="140"/>
      <c r="GO61" s="140" t="s">
        <v>418</v>
      </c>
      <c r="GP61" s="140" t="s">
        <v>417</v>
      </c>
      <c r="GQ61" s="140"/>
      <c r="GR61" s="140"/>
      <c r="GS61" s="140" t="s">
        <v>417</v>
      </c>
      <c r="GT61" s="140" t="s">
        <v>417</v>
      </c>
      <c r="GU61" s="140" t="s">
        <v>417</v>
      </c>
      <c r="GV61" s="140"/>
      <c r="GW61" s="13"/>
      <c r="GX61" s="140" t="s">
        <v>418</v>
      </c>
      <c r="GY61" s="140" t="s">
        <v>418</v>
      </c>
      <c r="GZ61" s="140" t="s">
        <v>418</v>
      </c>
      <c r="HA61" s="140"/>
      <c r="HB61" s="140"/>
      <c r="HC61" s="140"/>
      <c r="HD61" s="140"/>
      <c r="HE61" s="140" t="s">
        <v>417</v>
      </c>
      <c r="HF61" s="140" t="s">
        <v>417</v>
      </c>
      <c r="HG61" s="140"/>
      <c r="HH61" s="140"/>
      <c r="HI61" s="140"/>
      <c r="HJ61" s="140"/>
      <c r="HK61" s="140"/>
      <c r="HL61" s="140"/>
      <c r="HM61" s="140"/>
      <c r="HN61" s="140"/>
      <c r="HO61" s="140"/>
      <c r="HP61" s="140"/>
      <c r="HQ61" s="140" t="s">
        <v>417</v>
      </c>
      <c r="HR61" s="140"/>
      <c r="HS61" s="140"/>
      <c r="HT61" s="140"/>
      <c r="HU61" s="140"/>
      <c r="HV61" s="140"/>
      <c r="HW61" s="140"/>
      <c r="HX61" s="140"/>
      <c r="HY61" s="140" t="s">
        <v>418</v>
      </c>
      <c r="HZ61" s="140"/>
      <c r="IA61" s="140"/>
      <c r="IB61" s="140" t="s">
        <v>418</v>
      </c>
      <c r="IC61" s="140" t="s">
        <v>418</v>
      </c>
      <c r="ID61" s="140"/>
      <c r="IE61" s="140"/>
      <c r="IF61" s="140" t="s">
        <v>418</v>
      </c>
      <c r="IG61" s="140"/>
      <c r="IH61" s="140"/>
      <c r="II61" s="140"/>
      <c r="IJ61" s="140"/>
      <c r="IK61" s="140"/>
      <c r="IL61" s="140"/>
      <c r="IM61" s="140"/>
      <c r="IN61" s="140"/>
      <c r="IO61" s="140"/>
      <c r="IP61" s="140"/>
      <c r="IQ61" s="140"/>
      <c r="IR61" s="140"/>
      <c r="IS61" s="140"/>
      <c r="IT61" s="140"/>
      <c r="IU61" s="140"/>
      <c r="IV61" s="140" t="s">
        <v>418</v>
      </c>
      <c r="IW61" s="140"/>
      <c r="IX61" s="140" t="s">
        <v>418</v>
      </c>
      <c r="IY61" s="140"/>
      <c r="IZ61" s="140"/>
      <c r="JA61" s="140"/>
      <c r="JB61" s="140" t="s">
        <v>418</v>
      </c>
      <c r="JC61" s="13" t="s">
        <v>417</v>
      </c>
      <c r="JD61" s="140"/>
      <c r="JE61" s="140"/>
      <c r="JF61" s="140"/>
      <c r="JG61" s="140" t="s">
        <v>417</v>
      </c>
      <c r="JH61" s="140"/>
      <c r="JI61" s="266" t="s">
        <v>419</v>
      </c>
      <c r="JJ61" s="266"/>
      <c r="JK61" s="147"/>
      <c r="JL61" s="147"/>
      <c r="JM61" s="140"/>
      <c r="JN61" s="140"/>
      <c r="JO61" s="140"/>
      <c r="JP61" s="140"/>
      <c r="JQ61" s="140" t="s">
        <v>417</v>
      </c>
      <c r="JR61" s="140"/>
      <c r="JS61" s="140"/>
      <c r="JT61" s="140"/>
      <c r="JU61" s="140"/>
      <c r="JV61" s="140"/>
      <c r="JW61" s="140"/>
      <c r="JX61" s="140"/>
      <c r="JY61" s="140" t="s">
        <v>417</v>
      </c>
      <c r="JZ61" s="140"/>
      <c r="KA61" s="140"/>
      <c r="KB61" s="140"/>
      <c r="KC61" s="140"/>
      <c r="KD61" s="140"/>
      <c r="KE61" s="140"/>
      <c r="KF61" s="140"/>
      <c r="KG61" s="140"/>
      <c r="KH61" s="140"/>
      <c r="KI61" s="140"/>
      <c r="KJ61" s="140"/>
      <c r="KK61" s="140"/>
      <c r="KL61" s="140"/>
      <c r="KM61" s="140"/>
      <c r="KN61" s="140"/>
      <c r="KO61" s="140"/>
      <c r="KP61" s="140"/>
      <c r="KQ61" s="140"/>
      <c r="KR61" s="140"/>
      <c r="KS61" s="140"/>
      <c r="KT61" s="140"/>
      <c r="KU61" s="140" t="s">
        <v>417</v>
      </c>
      <c r="KV61" s="140"/>
      <c r="KW61" s="266" t="s">
        <v>419</v>
      </c>
      <c r="KX61" s="266" t="s">
        <v>419</v>
      </c>
      <c r="KY61" s="266"/>
      <c r="KZ61" s="147"/>
      <c r="LA61" s="147"/>
      <c r="LB61" s="140" t="s">
        <v>417</v>
      </c>
      <c r="LC61" s="171" t="s">
        <v>417</v>
      </c>
      <c r="LD61" s="140"/>
      <c r="LE61" s="140"/>
      <c r="LF61" s="140" t="s">
        <v>417</v>
      </c>
      <c r="LG61" s="140"/>
      <c r="LH61" s="140"/>
      <c r="LI61" s="140"/>
      <c r="LJ61" s="140"/>
      <c r="LK61" s="140" t="s">
        <v>417</v>
      </c>
      <c r="LL61" s="147"/>
      <c r="LM61" s="147"/>
      <c r="LN61" s="140" t="s">
        <v>417</v>
      </c>
      <c r="LO61" s="140"/>
      <c r="LP61" s="140" t="s">
        <v>417</v>
      </c>
      <c r="LQ61" s="140"/>
      <c r="LR61" s="140"/>
      <c r="LS61" s="140"/>
      <c r="LT61" s="140"/>
      <c r="LU61" s="140"/>
      <c r="LV61" s="140"/>
      <c r="LW61" s="140"/>
      <c r="LX61" s="140"/>
      <c r="LY61" s="140" t="s">
        <v>417</v>
      </c>
      <c r="LZ61" s="140"/>
      <c r="MA61" s="140"/>
      <c r="MB61" s="140"/>
      <c r="MC61" s="140"/>
      <c r="MD61" s="140"/>
      <c r="ME61" s="140"/>
      <c r="MF61" s="266" t="s">
        <v>419</v>
      </c>
      <c r="MG61" s="140"/>
      <c r="MH61" s="140"/>
      <c r="MI61" s="140"/>
      <c r="MJ61" s="140"/>
      <c r="MK61" s="140"/>
      <c r="ML61" s="140"/>
      <c r="MM61" s="140"/>
      <c r="MN61" s="140"/>
      <c r="MO61" s="140"/>
      <c r="MP61" s="140"/>
      <c r="MQ61" s="140" t="s">
        <v>417</v>
      </c>
      <c r="MR61" s="140"/>
      <c r="MS61" s="140"/>
      <c r="MT61" s="140"/>
      <c r="MU61" s="140"/>
      <c r="MV61" s="147"/>
      <c r="MW61" s="140" t="s">
        <v>417</v>
      </c>
      <c r="MX61" s="140"/>
      <c r="MY61" s="140"/>
      <c r="MZ61" s="140"/>
      <c r="NA61" s="140"/>
      <c r="NB61" s="140"/>
      <c r="NC61" s="140"/>
      <c r="ND61" s="140"/>
      <c r="NE61" s="140"/>
      <c r="NF61" s="140"/>
      <c r="NG61" s="140" t="s">
        <v>417</v>
      </c>
      <c r="NH61" s="140" t="s">
        <v>417</v>
      </c>
      <c r="NI61" s="140"/>
      <c r="NJ61" s="140"/>
      <c r="NK61" s="140"/>
      <c r="NL61" s="140"/>
      <c r="NM61" s="140"/>
      <c r="NN61" s="140"/>
      <c r="NO61" s="140"/>
      <c r="NP61" s="147"/>
      <c r="NQ61" s="147"/>
      <c r="NR61" s="147"/>
      <c r="NS61" s="140"/>
      <c r="NT61" s="140" t="s">
        <v>417</v>
      </c>
      <c r="NU61" s="140" t="s">
        <v>417</v>
      </c>
      <c r="NV61" s="140"/>
      <c r="NW61" s="147"/>
      <c r="NX61" s="140" t="s">
        <v>417</v>
      </c>
      <c r="NY61" s="140"/>
      <c r="NZ61" s="140" t="s">
        <v>417</v>
      </c>
      <c r="OA61" s="140"/>
      <c r="OC61" s="135">
        <f t="shared" si="2"/>
        <v>82</v>
      </c>
    </row>
    <row r="62" spans="1:413" x14ac:dyDescent="0.15">
      <c r="A62" s="266"/>
      <c r="B62" s="266" t="s">
        <v>423</v>
      </c>
      <c r="C62" s="266"/>
      <c r="D62" s="266"/>
      <c r="E62" s="266"/>
      <c r="F62" s="266" t="s">
        <v>417</v>
      </c>
      <c r="G62" s="266" t="s">
        <v>417</v>
      </c>
      <c r="H62" s="266" t="s">
        <v>417</v>
      </c>
      <c r="I62" s="266" t="s">
        <v>417</v>
      </c>
      <c r="J62" s="13"/>
      <c r="K62" s="13"/>
      <c r="L62" s="266" t="s">
        <v>417</v>
      </c>
      <c r="M62" s="266" t="s">
        <v>417</v>
      </c>
      <c r="N62" s="140"/>
      <c r="O62" s="140" t="s">
        <v>417</v>
      </c>
      <c r="P62" s="140"/>
      <c r="Q62" s="140"/>
      <c r="R62" s="266" t="s">
        <v>417</v>
      </c>
      <c r="S62" s="140"/>
      <c r="T62" s="266"/>
      <c r="U62" s="266"/>
      <c r="V62" s="140"/>
      <c r="W62" s="140"/>
      <c r="X62" s="140" t="s">
        <v>417</v>
      </c>
      <c r="Y62" s="266" t="s">
        <v>417</v>
      </c>
      <c r="Z62" s="140"/>
      <c r="AA62" s="140" t="s">
        <v>417</v>
      </c>
      <c r="AB62" s="140"/>
      <c r="AC62" s="140" t="s">
        <v>417</v>
      </c>
      <c r="AD62" s="13"/>
      <c r="AE62" s="140"/>
      <c r="AF62" s="140"/>
      <c r="AG62" s="140"/>
      <c r="AH62" s="140"/>
      <c r="AI62" s="140"/>
      <c r="AJ62" s="266"/>
      <c r="AK62" s="266"/>
      <c r="AL62" s="140"/>
      <c r="AM62" s="140"/>
      <c r="AN62" s="140"/>
      <c r="AO62" s="140"/>
      <c r="AP62" s="140"/>
      <c r="AQ62" s="140"/>
      <c r="AR62" s="140"/>
      <c r="AS62" s="140"/>
      <c r="AT62" s="140"/>
      <c r="AU62" s="140"/>
      <c r="AV62" s="140"/>
      <c r="AW62" s="13"/>
      <c r="AX62" s="147"/>
      <c r="AY62" s="13"/>
      <c r="AZ62" s="140" t="s">
        <v>417</v>
      </c>
      <c r="BA62" s="140"/>
      <c r="BB62" s="140"/>
      <c r="BC62" s="140"/>
      <c r="BD62" s="13"/>
      <c r="BE62" s="140"/>
      <c r="BF62" s="140"/>
      <c r="BG62" s="140" t="s">
        <v>417</v>
      </c>
      <c r="BH62" s="13"/>
      <c r="BI62" s="13"/>
      <c r="BJ62" s="140" t="s">
        <v>417</v>
      </c>
      <c r="BK62" s="140"/>
      <c r="BL62" s="140"/>
      <c r="BP62" s="266"/>
      <c r="BQ62" s="13"/>
      <c r="BR62" s="140" t="s">
        <v>417</v>
      </c>
      <c r="BS62" s="140"/>
      <c r="BT62" s="140"/>
      <c r="BU62" s="140" t="s">
        <v>417</v>
      </c>
      <c r="BV62" s="140" t="s">
        <v>417</v>
      </c>
      <c r="BX62" s="13"/>
      <c r="BY62" s="13"/>
      <c r="BZ62" s="266" t="s">
        <v>419</v>
      </c>
      <c r="CA62" s="140" t="s">
        <v>417</v>
      </c>
      <c r="CB62" s="140"/>
      <c r="CC62" s="140" t="s">
        <v>417</v>
      </c>
      <c r="CD62" s="140" t="s">
        <v>417</v>
      </c>
      <c r="CE62" s="13"/>
      <c r="CF62" s="13"/>
      <c r="CG62" s="13"/>
      <c r="CH62" s="140"/>
      <c r="CI62" s="140"/>
      <c r="CJ62" s="13"/>
      <c r="CK62" s="140" t="s">
        <v>417</v>
      </c>
      <c r="CL62" s="140"/>
      <c r="CM62" s="13"/>
      <c r="CN62" s="140"/>
      <c r="CO62" s="140"/>
      <c r="CP62" s="140" t="s">
        <v>417</v>
      </c>
      <c r="CQ62" s="140"/>
      <c r="CR62" s="140"/>
      <c r="CS62" s="140"/>
      <c r="CT62" s="13"/>
      <c r="CU62" s="13"/>
      <c r="CV62" s="13"/>
      <c r="CW62" s="140"/>
      <c r="CX62" s="13"/>
      <c r="CY62" s="140"/>
      <c r="CZ62" s="140"/>
      <c r="DA62" s="13"/>
      <c r="DB62" s="147"/>
      <c r="DC62" s="147"/>
      <c r="DD62" s="266" t="s">
        <v>419</v>
      </c>
      <c r="DE62" s="140"/>
      <c r="DF62" s="140" t="s">
        <v>418</v>
      </c>
      <c r="DG62" s="140" t="s">
        <v>418</v>
      </c>
      <c r="DH62" s="140"/>
      <c r="DI62" s="140"/>
      <c r="DJ62" s="140"/>
      <c r="DK62" s="140"/>
      <c r="DL62" s="266" t="s">
        <v>419</v>
      </c>
      <c r="DM62" s="140"/>
      <c r="DN62" s="140" t="s">
        <v>418</v>
      </c>
      <c r="DO62" s="140"/>
      <c r="DP62" s="13"/>
      <c r="DQ62" s="13"/>
      <c r="DR62" s="140"/>
      <c r="DS62" s="266"/>
      <c r="DT62" s="266"/>
      <c r="DU62" s="266"/>
      <c r="DV62" s="266"/>
      <c r="DW62" s="13"/>
      <c r="DX62" s="140" t="s">
        <v>418</v>
      </c>
      <c r="DY62" s="13"/>
      <c r="DZ62" s="140" t="s">
        <v>418</v>
      </c>
      <c r="EA62" s="140"/>
      <c r="EB62" s="140"/>
      <c r="EC62" s="140"/>
      <c r="EL62" s="140" t="s">
        <v>418</v>
      </c>
      <c r="EM62" s="140" t="s">
        <v>418</v>
      </c>
      <c r="EP62" s="140" t="s">
        <v>417</v>
      </c>
      <c r="EQ62" s="147"/>
      <c r="FC62" s="140" t="s">
        <v>418</v>
      </c>
      <c r="FD62" s="140" t="s">
        <v>418</v>
      </c>
      <c r="FF62" s="140" t="s">
        <v>417</v>
      </c>
      <c r="FL62" s="140" t="s">
        <v>417</v>
      </c>
      <c r="FM62" s="13"/>
      <c r="FN62" s="13"/>
      <c r="FO62" s="140" t="s">
        <v>417</v>
      </c>
      <c r="FP62" s="140"/>
      <c r="FQ62" s="140"/>
      <c r="FR62" s="140"/>
      <c r="FV62" s="13"/>
      <c r="FW62" s="13"/>
      <c r="FX62" s="13"/>
      <c r="FY62" s="13"/>
      <c r="FZ62" s="13"/>
      <c r="GA62" s="13"/>
      <c r="GB62" s="13"/>
      <c r="GC62" s="13"/>
      <c r="GD62" s="13"/>
      <c r="GE62" s="13"/>
      <c r="GF62" s="13"/>
      <c r="GG62" s="13"/>
      <c r="GH62" s="140" t="s">
        <v>417</v>
      </c>
      <c r="GI62" s="140"/>
      <c r="GJ62" s="140"/>
      <c r="GK62" s="13"/>
      <c r="GL62" s="13"/>
      <c r="GM62" s="140" t="s">
        <v>417</v>
      </c>
      <c r="GN62" s="140"/>
      <c r="GO62" s="140" t="s">
        <v>418</v>
      </c>
      <c r="GP62" s="140" t="s">
        <v>417</v>
      </c>
      <c r="GQ62" s="140"/>
      <c r="GR62" s="140"/>
      <c r="GS62" s="140" t="s">
        <v>417</v>
      </c>
      <c r="GT62" s="140" t="s">
        <v>417</v>
      </c>
      <c r="GU62" s="140" t="s">
        <v>417</v>
      </c>
      <c r="GV62" s="140"/>
      <c r="GW62" s="13"/>
      <c r="GX62" s="140" t="s">
        <v>418</v>
      </c>
      <c r="GY62" s="140" t="s">
        <v>418</v>
      </c>
      <c r="GZ62" s="140" t="s">
        <v>418</v>
      </c>
      <c r="HA62" s="140"/>
      <c r="HB62" s="140"/>
      <c r="HC62" s="140"/>
      <c r="HD62" s="140"/>
      <c r="HE62" s="140" t="s">
        <v>417</v>
      </c>
      <c r="HF62" s="140" t="s">
        <v>417</v>
      </c>
      <c r="HG62" s="140"/>
      <c r="HH62" s="140"/>
      <c r="HI62" s="140"/>
      <c r="HJ62" s="140"/>
      <c r="HK62" s="140"/>
      <c r="HL62" s="140"/>
      <c r="HM62" s="140"/>
      <c r="HN62" s="140"/>
      <c r="HO62" s="140"/>
      <c r="HP62" s="140"/>
      <c r="HQ62" s="140" t="s">
        <v>417</v>
      </c>
      <c r="HR62" s="140"/>
      <c r="HS62" s="140"/>
      <c r="HT62" s="140"/>
      <c r="HU62" s="140"/>
      <c r="HV62" s="140"/>
      <c r="HW62" s="140"/>
      <c r="HX62" s="140"/>
      <c r="HY62" s="140" t="s">
        <v>418</v>
      </c>
      <c r="HZ62" s="140"/>
      <c r="IA62" s="140"/>
      <c r="IB62" s="140" t="s">
        <v>418</v>
      </c>
      <c r="IC62" s="140" t="s">
        <v>418</v>
      </c>
      <c r="ID62" s="140"/>
      <c r="IE62" s="140"/>
      <c r="IF62" s="140" t="s">
        <v>418</v>
      </c>
      <c r="IG62" s="140"/>
      <c r="IH62" s="140"/>
      <c r="II62" s="140"/>
      <c r="IJ62" s="140"/>
      <c r="IK62" s="140"/>
      <c r="IL62" s="140"/>
      <c r="IM62" s="140"/>
      <c r="IN62" s="140"/>
      <c r="IO62" s="140"/>
      <c r="IP62" s="140"/>
      <c r="IQ62" s="140"/>
      <c r="IR62" s="140"/>
      <c r="IS62" s="140"/>
      <c r="IT62" s="140"/>
      <c r="IU62" s="140"/>
      <c r="IV62" s="140" t="s">
        <v>418</v>
      </c>
      <c r="IW62" s="140"/>
      <c r="IX62" s="140" t="s">
        <v>418</v>
      </c>
      <c r="IY62" s="140"/>
      <c r="IZ62" s="140"/>
      <c r="JA62" s="140"/>
      <c r="JB62" s="140" t="s">
        <v>418</v>
      </c>
      <c r="JC62" s="13" t="s">
        <v>417</v>
      </c>
      <c r="JD62" s="140"/>
      <c r="JE62" s="140"/>
      <c r="JF62" s="140"/>
      <c r="JG62" s="140" t="s">
        <v>417</v>
      </c>
      <c r="JH62" s="140"/>
      <c r="JI62" s="266" t="s">
        <v>419</v>
      </c>
      <c r="JJ62" s="266"/>
      <c r="JK62" s="147" t="s">
        <v>418</v>
      </c>
      <c r="JL62" s="147"/>
      <c r="JM62" s="140"/>
      <c r="JN62" s="140"/>
      <c r="JO62" s="140"/>
      <c r="JP62" s="140"/>
      <c r="JQ62" s="140" t="s">
        <v>417</v>
      </c>
      <c r="JR62" s="140"/>
      <c r="JS62" s="140"/>
      <c r="JT62" s="140"/>
      <c r="JU62" s="140"/>
      <c r="JV62" s="140"/>
      <c r="JW62" s="140"/>
      <c r="JX62" s="140"/>
      <c r="JY62" s="140" t="s">
        <v>417</v>
      </c>
      <c r="JZ62" s="140"/>
      <c r="KA62" s="140"/>
      <c r="KB62" s="140"/>
      <c r="KC62" s="140"/>
      <c r="KD62" s="140"/>
      <c r="KE62" s="140"/>
      <c r="KF62" s="140"/>
      <c r="KG62" s="140"/>
      <c r="KH62" s="140"/>
      <c r="KI62" s="140"/>
      <c r="KJ62" s="140"/>
      <c r="KK62" s="140"/>
      <c r="KL62" s="140"/>
      <c r="KM62" s="140"/>
      <c r="KN62" s="140"/>
      <c r="KO62" s="140"/>
      <c r="KP62" s="140"/>
      <c r="KQ62" s="140"/>
      <c r="KR62" s="140"/>
      <c r="KS62" s="140"/>
      <c r="KT62" s="140"/>
      <c r="KU62" s="140" t="s">
        <v>417</v>
      </c>
      <c r="KV62" s="140"/>
      <c r="KW62" s="266" t="s">
        <v>419</v>
      </c>
      <c r="KX62" s="266" t="s">
        <v>419</v>
      </c>
      <c r="KY62" s="266"/>
      <c r="KZ62" s="147"/>
      <c r="LA62" s="147"/>
      <c r="LB62" s="140" t="s">
        <v>417</v>
      </c>
      <c r="LC62" s="171" t="s">
        <v>417</v>
      </c>
      <c r="LD62" s="140"/>
      <c r="LE62" s="140"/>
      <c r="LF62" s="140" t="s">
        <v>417</v>
      </c>
      <c r="LG62" s="140"/>
      <c r="LH62" s="140"/>
      <c r="LI62" s="140"/>
      <c r="LJ62" s="140"/>
      <c r="LK62" s="140" t="s">
        <v>417</v>
      </c>
      <c r="LL62" s="147"/>
      <c r="LM62" s="147"/>
      <c r="LN62" s="140" t="s">
        <v>417</v>
      </c>
      <c r="LO62" s="140"/>
      <c r="LP62" s="140" t="s">
        <v>417</v>
      </c>
      <c r="LQ62" s="140"/>
      <c r="LR62" s="140"/>
      <c r="LS62" s="140"/>
      <c r="LT62" s="140"/>
      <c r="LU62" s="140" t="s">
        <v>417</v>
      </c>
      <c r="LV62" s="140"/>
      <c r="LW62" s="140"/>
      <c r="LX62" s="140"/>
      <c r="LY62" s="140" t="s">
        <v>417</v>
      </c>
      <c r="LZ62" s="140"/>
      <c r="MA62" s="140"/>
      <c r="MB62" s="140"/>
      <c r="MC62" s="140"/>
      <c r="MD62" s="140"/>
      <c r="ME62" s="140"/>
      <c r="MF62" s="266" t="s">
        <v>419</v>
      </c>
      <c r="MG62" s="140"/>
      <c r="MH62" s="140"/>
      <c r="MI62" s="140" t="s">
        <v>417</v>
      </c>
      <c r="MJ62" s="140"/>
      <c r="MK62" s="140"/>
      <c r="ML62" s="140"/>
      <c r="MM62" s="140"/>
      <c r="MN62" s="140"/>
      <c r="MO62" s="140"/>
      <c r="MP62" s="140"/>
      <c r="MQ62" s="140" t="s">
        <v>417</v>
      </c>
      <c r="MR62" s="140"/>
      <c r="MS62" s="140" t="s">
        <v>417</v>
      </c>
      <c r="MT62" s="140"/>
      <c r="MU62" s="140"/>
      <c r="MV62" s="147" t="s">
        <v>417</v>
      </c>
      <c r="MW62" s="140" t="s">
        <v>417</v>
      </c>
      <c r="MX62" s="140"/>
      <c r="MY62" s="140"/>
      <c r="MZ62" s="140"/>
      <c r="NA62" s="140"/>
      <c r="NB62" s="140"/>
      <c r="NC62" s="140"/>
      <c r="ND62" s="140"/>
      <c r="NE62" s="140"/>
      <c r="NF62" s="140"/>
      <c r="NG62" s="140" t="s">
        <v>417</v>
      </c>
      <c r="NH62" s="140" t="s">
        <v>417</v>
      </c>
      <c r="NI62" s="140"/>
      <c r="NJ62" s="140"/>
      <c r="NK62" s="140"/>
      <c r="NL62" s="140" t="s">
        <v>417</v>
      </c>
      <c r="NM62" s="140"/>
      <c r="NN62" s="140"/>
      <c r="NO62" s="140"/>
      <c r="NP62" s="147"/>
      <c r="NQ62" s="147"/>
      <c r="NR62" s="147"/>
      <c r="NS62" s="140"/>
      <c r="NT62" s="140" t="s">
        <v>417</v>
      </c>
      <c r="NU62" s="140" t="s">
        <v>417</v>
      </c>
      <c r="NV62" s="140"/>
      <c r="NW62" s="147"/>
      <c r="NX62" s="140"/>
      <c r="NY62" s="140"/>
      <c r="NZ62" s="140" t="s">
        <v>417</v>
      </c>
      <c r="OA62" s="140"/>
      <c r="OC62" s="135">
        <f t="shared" si="2"/>
        <v>88</v>
      </c>
    </row>
    <row r="63" spans="1:413" s="122" customFormat="1" x14ac:dyDescent="0.15">
      <c r="A63" s="136" t="s">
        <v>424</v>
      </c>
      <c r="B63" s="136" t="s">
        <v>425</v>
      </c>
      <c r="C63" s="136"/>
      <c r="D63" s="136"/>
      <c r="E63" s="136"/>
      <c r="F63" s="136" t="s">
        <v>417</v>
      </c>
      <c r="G63" s="136" t="s">
        <v>417</v>
      </c>
      <c r="H63" s="136" t="s">
        <v>417</v>
      </c>
      <c r="I63" s="136"/>
      <c r="J63" s="145"/>
      <c r="K63" s="145"/>
      <c r="N63" s="143" t="s">
        <v>417</v>
      </c>
      <c r="O63" s="143"/>
      <c r="P63" s="143"/>
      <c r="Q63" s="143"/>
      <c r="R63" s="136" t="s">
        <v>417</v>
      </c>
      <c r="S63" s="143"/>
      <c r="T63" s="136"/>
      <c r="U63" s="136"/>
      <c r="V63" s="143"/>
      <c r="W63" s="143" t="s">
        <v>417</v>
      </c>
      <c r="X63" s="143" t="s">
        <v>417</v>
      </c>
      <c r="Y63" s="136" t="s">
        <v>417</v>
      </c>
      <c r="Z63" s="143" t="s">
        <v>417</v>
      </c>
      <c r="AA63" s="143" t="s">
        <v>417</v>
      </c>
      <c r="AB63" s="143"/>
      <c r="AC63" s="143" t="s">
        <v>417</v>
      </c>
      <c r="AD63" s="145"/>
      <c r="AE63" s="143"/>
      <c r="AF63" s="143"/>
      <c r="AG63" s="143"/>
      <c r="AH63" s="143"/>
      <c r="AI63" s="143"/>
      <c r="AJ63" s="136"/>
      <c r="AK63" s="136"/>
      <c r="AL63" s="143" t="s">
        <v>417</v>
      </c>
      <c r="AM63" s="143"/>
      <c r="AN63" s="143"/>
      <c r="AO63" s="143"/>
      <c r="AP63" s="143"/>
      <c r="AQ63" s="143"/>
      <c r="AR63" s="143"/>
      <c r="AS63" s="143"/>
      <c r="AT63" s="143"/>
      <c r="AU63" s="143"/>
      <c r="AV63" s="143"/>
      <c r="AW63" s="145"/>
      <c r="AX63" s="157"/>
      <c r="AY63" s="145"/>
      <c r="AZ63" s="143" t="s">
        <v>417</v>
      </c>
      <c r="BA63" s="143"/>
      <c r="BB63" s="143"/>
      <c r="BC63" s="143"/>
      <c r="BD63" s="145"/>
      <c r="BE63" s="143"/>
      <c r="BF63" s="143"/>
      <c r="BG63" s="143" t="s">
        <v>417</v>
      </c>
      <c r="BH63" s="145"/>
      <c r="BI63" s="145"/>
      <c r="BJ63" s="143" t="s">
        <v>417</v>
      </c>
      <c r="BK63" s="143"/>
      <c r="BL63" s="143" t="s">
        <v>896</v>
      </c>
      <c r="BM63" s="143"/>
      <c r="BN63" s="143"/>
      <c r="BO63" s="143"/>
      <c r="BP63" s="136"/>
      <c r="BQ63" s="145"/>
      <c r="BR63" s="143" t="s">
        <v>417</v>
      </c>
      <c r="BS63" s="143"/>
      <c r="BT63" s="143"/>
      <c r="BU63" s="143" t="s">
        <v>417</v>
      </c>
      <c r="BV63" s="143" t="s">
        <v>417</v>
      </c>
      <c r="BX63" s="145"/>
      <c r="BY63" s="145"/>
      <c r="BZ63" s="136" t="s">
        <v>419</v>
      </c>
      <c r="CA63" s="143"/>
      <c r="CB63" s="143" t="s">
        <v>418</v>
      </c>
      <c r="CC63" s="143" t="s">
        <v>417</v>
      </c>
      <c r="CD63" s="143" t="s">
        <v>417</v>
      </c>
      <c r="CE63" s="145"/>
      <c r="CF63" s="145"/>
      <c r="CG63" s="145"/>
      <c r="CH63" s="143"/>
      <c r="CI63" s="143"/>
      <c r="CJ63" s="145"/>
      <c r="CK63" s="143" t="s">
        <v>417</v>
      </c>
      <c r="CL63" s="143"/>
      <c r="CM63" s="145"/>
      <c r="CN63" s="143"/>
      <c r="CO63" s="143"/>
      <c r="CP63" s="143" t="s">
        <v>417</v>
      </c>
      <c r="CQ63" s="143"/>
      <c r="CR63" s="143"/>
      <c r="CS63" s="143"/>
      <c r="CT63" s="145"/>
      <c r="CU63" s="145"/>
      <c r="CV63" s="145"/>
      <c r="CW63" s="143"/>
      <c r="CX63" s="145"/>
      <c r="CY63" s="143" t="s">
        <v>417</v>
      </c>
      <c r="CZ63" s="143"/>
      <c r="DA63" s="145"/>
      <c r="DB63" s="157"/>
      <c r="DC63" s="157"/>
      <c r="DD63" s="136" t="s">
        <v>419</v>
      </c>
      <c r="DE63" s="143"/>
      <c r="DF63" s="143" t="s">
        <v>418</v>
      </c>
      <c r="DG63" s="143" t="s">
        <v>418</v>
      </c>
      <c r="DH63" s="143"/>
      <c r="DI63" s="143"/>
      <c r="DJ63" s="143"/>
      <c r="DK63" s="143" t="s">
        <v>417</v>
      </c>
      <c r="DL63" s="136" t="s">
        <v>419</v>
      </c>
      <c r="DM63" s="143"/>
      <c r="DN63" s="143" t="s">
        <v>418</v>
      </c>
      <c r="DO63" s="143"/>
      <c r="DP63" s="143" t="s">
        <v>417</v>
      </c>
      <c r="DQ63" s="143"/>
      <c r="DR63" s="143"/>
      <c r="DW63" s="143"/>
      <c r="DX63" s="143" t="s">
        <v>418</v>
      </c>
      <c r="DY63" s="143"/>
      <c r="DZ63" s="143" t="s">
        <v>418</v>
      </c>
      <c r="EA63" s="143"/>
      <c r="EB63" s="143"/>
      <c r="EC63" s="143"/>
      <c r="ED63" s="143" t="s">
        <v>417</v>
      </c>
      <c r="EE63" s="143"/>
      <c r="EF63" s="143"/>
      <c r="EG63" s="143"/>
      <c r="EH63" s="143"/>
      <c r="EI63" s="143"/>
      <c r="EJ63" s="143"/>
      <c r="EK63" s="143"/>
      <c r="EL63" s="143" t="s">
        <v>418</v>
      </c>
      <c r="EM63" s="143" t="s">
        <v>418</v>
      </c>
      <c r="EN63" s="143" t="s">
        <v>417</v>
      </c>
      <c r="EO63" s="143"/>
      <c r="EP63" s="143" t="s">
        <v>417</v>
      </c>
      <c r="EQ63" s="157" t="s">
        <v>417</v>
      </c>
      <c r="ER63" s="143"/>
      <c r="ES63" s="143" t="s">
        <v>417</v>
      </c>
      <c r="ET63" s="143"/>
      <c r="EU63" s="143"/>
      <c r="EV63" s="143"/>
      <c r="EW63" s="143"/>
      <c r="EX63" s="143"/>
      <c r="EY63" s="143"/>
      <c r="EZ63" s="143" t="s">
        <v>417</v>
      </c>
      <c r="FA63" s="143"/>
      <c r="FB63" s="143"/>
      <c r="FC63" s="143" t="s">
        <v>418</v>
      </c>
      <c r="FD63" s="143" t="s">
        <v>418</v>
      </c>
      <c r="FE63" s="143"/>
      <c r="FF63" s="143" t="s">
        <v>417</v>
      </c>
      <c r="FG63" s="143"/>
      <c r="FH63" s="143"/>
      <c r="FI63" s="143"/>
      <c r="FJ63" s="143"/>
      <c r="FK63" s="143"/>
      <c r="FL63" s="143"/>
      <c r="FM63" s="143"/>
      <c r="FN63" s="143" t="s">
        <v>417</v>
      </c>
      <c r="FO63" s="143" t="s">
        <v>417</v>
      </c>
      <c r="FP63" s="143"/>
      <c r="FQ63" s="143"/>
      <c r="FR63" s="143"/>
      <c r="FS63" s="143"/>
      <c r="FT63" s="143"/>
      <c r="FU63" s="143"/>
      <c r="FV63" s="143"/>
      <c r="FW63" s="143"/>
      <c r="FX63" s="143"/>
      <c r="FY63" s="143"/>
      <c r="FZ63" s="143"/>
      <c r="GA63" s="143"/>
      <c r="GB63" s="143"/>
      <c r="GC63" s="143"/>
      <c r="GD63" s="143"/>
      <c r="GE63" s="143"/>
      <c r="GF63" s="143"/>
      <c r="GG63" s="143"/>
      <c r="GH63" s="143" t="s">
        <v>417</v>
      </c>
      <c r="GI63" s="143"/>
      <c r="GJ63" s="143"/>
      <c r="GK63" s="143"/>
      <c r="GL63" s="143"/>
      <c r="GM63" s="143" t="s">
        <v>417</v>
      </c>
      <c r="GN63" s="143"/>
      <c r="GO63" s="143" t="s">
        <v>418</v>
      </c>
      <c r="GP63" s="143" t="s">
        <v>417</v>
      </c>
      <c r="GQ63" s="143"/>
      <c r="GR63" s="143"/>
      <c r="GS63" s="143"/>
      <c r="GT63" s="143"/>
      <c r="GU63" s="143"/>
      <c r="GV63" s="143"/>
      <c r="GW63" s="143"/>
      <c r="GX63" s="143" t="s">
        <v>418</v>
      </c>
      <c r="GY63" s="143" t="s">
        <v>418</v>
      </c>
      <c r="GZ63" s="143" t="s">
        <v>418</v>
      </c>
      <c r="HA63" s="143"/>
      <c r="HB63" s="143"/>
      <c r="HC63" s="143"/>
      <c r="HD63" s="143" t="s">
        <v>418</v>
      </c>
      <c r="HE63" s="143"/>
      <c r="HF63" s="143"/>
      <c r="HG63" s="143"/>
      <c r="HH63" s="143"/>
      <c r="HI63" s="143"/>
      <c r="HJ63" s="143"/>
      <c r="HK63" s="143"/>
      <c r="HL63" s="143"/>
      <c r="HM63" s="143"/>
      <c r="HN63" s="143"/>
      <c r="HO63" s="143"/>
      <c r="HP63" s="143"/>
      <c r="HQ63" s="143"/>
      <c r="HR63" s="143"/>
      <c r="HS63" s="143"/>
      <c r="HT63" s="143"/>
      <c r="HU63" s="143"/>
      <c r="HV63" s="143"/>
      <c r="HW63" s="143"/>
      <c r="HX63" s="143"/>
      <c r="HY63" s="143" t="s">
        <v>418</v>
      </c>
      <c r="HZ63" s="143"/>
      <c r="IA63" s="143"/>
      <c r="IB63" s="143" t="s">
        <v>418</v>
      </c>
      <c r="IC63" s="143" t="s">
        <v>418</v>
      </c>
      <c r="ID63" s="143"/>
      <c r="IE63" s="143"/>
      <c r="IF63" s="143" t="s">
        <v>418</v>
      </c>
      <c r="IG63" s="143"/>
      <c r="IH63" s="143"/>
      <c r="II63" s="143"/>
      <c r="IJ63" s="143"/>
      <c r="IK63" s="143"/>
      <c r="IL63" s="143"/>
      <c r="IM63" s="143"/>
      <c r="IN63" s="143"/>
      <c r="IO63" s="143" t="s">
        <v>417</v>
      </c>
      <c r="IP63" s="143"/>
      <c r="IQ63" s="143"/>
      <c r="IR63" s="143"/>
      <c r="IS63" s="143"/>
      <c r="IT63" s="143"/>
      <c r="IU63" s="143"/>
      <c r="IV63" s="143" t="s">
        <v>418</v>
      </c>
      <c r="IW63" s="143"/>
      <c r="IX63" s="143" t="s">
        <v>418</v>
      </c>
      <c r="IY63" s="143"/>
      <c r="IZ63" s="143"/>
      <c r="JA63" s="143"/>
      <c r="JB63" s="143" t="s">
        <v>418</v>
      </c>
      <c r="JC63" s="145" t="s">
        <v>417</v>
      </c>
      <c r="JD63" s="143"/>
      <c r="JE63" s="143"/>
      <c r="JF63" s="143"/>
      <c r="JG63" s="143" t="s">
        <v>417</v>
      </c>
      <c r="JH63" s="143"/>
      <c r="JI63" s="136" t="s">
        <v>419</v>
      </c>
      <c r="JJ63" s="136"/>
      <c r="JK63" s="157"/>
      <c r="JL63" s="157"/>
      <c r="JM63" s="143"/>
      <c r="JN63" s="143" t="s">
        <v>417</v>
      </c>
      <c r="JO63" s="143"/>
      <c r="JP63" s="143"/>
      <c r="JQ63" s="143" t="s">
        <v>417</v>
      </c>
      <c r="JR63" s="143"/>
      <c r="JS63" s="143"/>
      <c r="JT63" s="143"/>
      <c r="JU63" s="143"/>
      <c r="JV63" s="143"/>
      <c r="JW63" s="143"/>
      <c r="JX63" s="143"/>
      <c r="JY63" s="143" t="s">
        <v>417</v>
      </c>
      <c r="JZ63" s="143"/>
      <c r="KA63" s="143"/>
      <c r="KB63" s="143"/>
      <c r="KC63" s="143"/>
      <c r="KD63" s="143"/>
      <c r="KE63" s="143"/>
      <c r="KF63" s="143"/>
      <c r="KG63" s="143"/>
      <c r="KH63" s="143"/>
      <c r="KI63" s="143"/>
      <c r="KJ63" s="143"/>
      <c r="KK63" s="143"/>
      <c r="KL63" s="143"/>
      <c r="KM63" s="143"/>
      <c r="KN63" s="143"/>
      <c r="KO63" s="143"/>
      <c r="KP63" s="143"/>
      <c r="KQ63" s="143"/>
      <c r="KR63" s="143"/>
      <c r="KS63" s="143"/>
      <c r="KT63" s="143"/>
      <c r="KU63" s="143" t="s">
        <v>417</v>
      </c>
      <c r="KV63" s="143"/>
      <c r="KW63" s="136" t="s">
        <v>419</v>
      </c>
      <c r="KX63" s="136" t="s">
        <v>419</v>
      </c>
      <c r="KY63" s="136"/>
      <c r="KZ63" s="157"/>
      <c r="LA63" s="157"/>
      <c r="LB63" s="143" t="s">
        <v>417</v>
      </c>
      <c r="LC63" s="210" t="s">
        <v>417</v>
      </c>
      <c r="LD63" s="143"/>
      <c r="LE63" s="143" t="s">
        <v>417</v>
      </c>
      <c r="LF63" s="143" t="s">
        <v>417</v>
      </c>
      <c r="LG63" s="143"/>
      <c r="LH63" s="143"/>
      <c r="LI63" s="143"/>
      <c r="LJ63" s="143"/>
      <c r="LK63" s="143" t="s">
        <v>417</v>
      </c>
      <c r="LL63" s="157"/>
      <c r="LM63" s="157"/>
      <c r="LN63" s="143" t="s">
        <v>417</v>
      </c>
      <c r="LO63" s="143"/>
      <c r="LP63" s="143" t="s">
        <v>417</v>
      </c>
      <c r="LQ63" s="143"/>
      <c r="LR63" s="143"/>
      <c r="LS63" s="143"/>
      <c r="LT63" s="143"/>
      <c r="LU63" s="143"/>
      <c r="LV63" s="143"/>
      <c r="LW63" s="143"/>
      <c r="LX63" s="143"/>
      <c r="LY63" s="143" t="s">
        <v>417</v>
      </c>
      <c r="LZ63" s="143"/>
      <c r="MA63" s="143"/>
      <c r="MB63" s="143"/>
      <c r="MC63" s="143"/>
      <c r="MD63" s="143"/>
      <c r="ME63" s="143"/>
      <c r="MF63" s="136" t="s">
        <v>419</v>
      </c>
      <c r="MG63" s="143" t="s">
        <v>427</v>
      </c>
      <c r="MH63" s="143"/>
      <c r="MI63" s="143"/>
      <c r="MJ63" s="143"/>
      <c r="MK63" s="143"/>
      <c r="ML63" s="143"/>
      <c r="MM63" s="143"/>
      <c r="MN63" s="143"/>
      <c r="MO63" s="143"/>
      <c r="MP63" s="143"/>
      <c r="MQ63" s="143" t="s">
        <v>417</v>
      </c>
      <c r="MR63" s="143"/>
      <c r="MS63" s="143"/>
      <c r="MT63" s="143"/>
      <c r="MU63" s="143"/>
      <c r="MV63" s="157"/>
      <c r="MW63" s="143" t="s">
        <v>417</v>
      </c>
      <c r="MX63" s="143"/>
      <c r="MY63" s="143"/>
      <c r="MZ63" s="143"/>
      <c r="NA63" s="143"/>
      <c r="NB63" s="143"/>
      <c r="NC63" s="143"/>
      <c r="ND63" s="143"/>
      <c r="NE63" s="143"/>
      <c r="NF63" s="143"/>
      <c r="NG63" s="143" t="s">
        <v>417</v>
      </c>
      <c r="NH63" s="143" t="s">
        <v>417</v>
      </c>
      <c r="NI63" s="143" t="s">
        <v>417</v>
      </c>
      <c r="NJ63" s="143"/>
      <c r="NK63" s="143"/>
      <c r="NL63" s="143"/>
      <c r="NM63" s="143"/>
      <c r="NN63" s="143"/>
      <c r="NO63" s="143"/>
      <c r="NP63" s="157"/>
      <c r="NQ63" s="157"/>
      <c r="NR63" s="157"/>
      <c r="NS63" s="143"/>
      <c r="NT63" s="143" t="s">
        <v>417</v>
      </c>
      <c r="NU63" s="143" t="s">
        <v>417</v>
      </c>
      <c r="NV63" s="143"/>
      <c r="NW63" s="157"/>
      <c r="NX63" s="143"/>
      <c r="NY63" s="143"/>
      <c r="NZ63" s="143" t="s">
        <v>417</v>
      </c>
      <c r="OA63" s="143"/>
      <c r="OB63" s="137"/>
      <c r="OC63" s="138">
        <f t="shared" si="2"/>
        <v>91</v>
      </c>
      <c r="OD63" s="121"/>
      <c r="OE63" s="121"/>
      <c r="OF63" s="121"/>
      <c r="OG63" s="121"/>
      <c r="OH63" s="121"/>
      <c r="OI63" s="121"/>
      <c r="OJ63" s="121"/>
      <c r="OK63" s="121"/>
      <c r="OL63" s="121"/>
      <c r="OM63" s="121"/>
      <c r="ON63" s="121"/>
      <c r="OO63" s="121"/>
      <c r="OP63" s="121"/>
      <c r="OQ63" s="121"/>
      <c r="OR63" s="121"/>
      <c r="OS63" s="121"/>
      <c r="OT63" s="121"/>
      <c r="OU63" s="121"/>
      <c r="OV63" s="121"/>
      <c r="OW63" s="121"/>
    </row>
    <row r="64" spans="1:413" s="122" customFormat="1" x14ac:dyDescent="0.15">
      <c r="A64" s="136"/>
      <c r="B64" s="136" t="s">
        <v>428</v>
      </c>
      <c r="C64" s="136"/>
      <c r="D64" s="136"/>
      <c r="E64" s="136"/>
      <c r="F64" s="136" t="s">
        <v>417</v>
      </c>
      <c r="G64" s="136" t="s">
        <v>417</v>
      </c>
      <c r="H64" s="136" t="s">
        <v>417</v>
      </c>
      <c r="I64" s="136"/>
      <c r="J64" s="145"/>
      <c r="K64" s="145"/>
      <c r="N64" s="143" t="s">
        <v>417</v>
      </c>
      <c r="O64" s="143"/>
      <c r="P64" s="143"/>
      <c r="Q64" s="143"/>
      <c r="R64" s="136" t="s">
        <v>417</v>
      </c>
      <c r="S64" s="143"/>
      <c r="T64" s="136"/>
      <c r="U64" s="136"/>
      <c r="V64" s="143"/>
      <c r="W64" s="143"/>
      <c r="X64" s="143" t="s">
        <v>417</v>
      </c>
      <c r="Y64" s="136" t="s">
        <v>417</v>
      </c>
      <c r="Z64" s="143" t="s">
        <v>417</v>
      </c>
      <c r="AA64" s="143" t="s">
        <v>417</v>
      </c>
      <c r="AB64" s="143"/>
      <c r="AC64" s="143" t="s">
        <v>417</v>
      </c>
      <c r="AD64" s="145"/>
      <c r="AE64" s="143"/>
      <c r="AF64" s="143"/>
      <c r="AG64" s="143"/>
      <c r="AH64" s="143"/>
      <c r="AI64" s="143"/>
      <c r="AJ64" s="136"/>
      <c r="AK64" s="136"/>
      <c r="AL64" s="143" t="s">
        <v>417</v>
      </c>
      <c r="AM64" s="143"/>
      <c r="AN64" s="143"/>
      <c r="AO64" s="143"/>
      <c r="AP64" s="143"/>
      <c r="AQ64" s="143"/>
      <c r="AR64" s="143"/>
      <c r="AS64" s="143"/>
      <c r="AT64" s="143"/>
      <c r="AU64" s="143"/>
      <c r="AV64" s="143"/>
      <c r="AW64" s="145"/>
      <c r="AX64" s="157"/>
      <c r="AY64" s="145"/>
      <c r="AZ64" s="143" t="s">
        <v>417</v>
      </c>
      <c r="BA64" s="143"/>
      <c r="BB64" s="143"/>
      <c r="BC64" s="143"/>
      <c r="BD64" s="145"/>
      <c r="BE64" s="143"/>
      <c r="BF64" s="143"/>
      <c r="BG64" s="143" t="s">
        <v>417</v>
      </c>
      <c r="BH64" s="145"/>
      <c r="BI64" s="145"/>
      <c r="BJ64" s="143" t="s">
        <v>417</v>
      </c>
      <c r="BK64" s="143"/>
      <c r="BL64" s="143"/>
      <c r="BM64" s="143"/>
      <c r="BN64" s="143"/>
      <c r="BO64" s="143"/>
      <c r="BP64" s="136"/>
      <c r="BQ64" s="145"/>
      <c r="BR64" s="143" t="s">
        <v>417</v>
      </c>
      <c r="BS64" s="143"/>
      <c r="BT64" s="143"/>
      <c r="BU64" s="143" t="s">
        <v>417</v>
      </c>
      <c r="BV64" s="143" t="s">
        <v>417</v>
      </c>
      <c r="BX64" s="145"/>
      <c r="BY64" s="145"/>
      <c r="BZ64" s="136" t="s">
        <v>419</v>
      </c>
      <c r="CA64" s="143"/>
      <c r="CB64" s="143" t="s">
        <v>418</v>
      </c>
      <c r="CC64" s="143" t="s">
        <v>417</v>
      </c>
      <c r="CD64" s="143" t="s">
        <v>417</v>
      </c>
      <c r="CE64" s="145"/>
      <c r="CF64" s="145"/>
      <c r="CG64" s="145"/>
      <c r="CH64" s="143"/>
      <c r="CI64" s="143"/>
      <c r="CJ64" s="145"/>
      <c r="CK64" s="143" t="s">
        <v>417</v>
      </c>
      <c r="CL64" s="143"/>
      <c r="CM64" s="145"/>
      <c r="CN64" s="143"/>
      <c r="CO64" s="143"/>
      <c r="CP64" s="143" t="s">
        <v>417</v>
      </c>
      <c r="CQ64" s="143"/>
      <c r="CR64" s="143"/>
      <c r="CS64" s="143"/>
      <c r="CT64" s="145"/>
      <c r="CU64" s="145"/>
      <c r="CV64" s="145"/>
      <c r="CW64" s="143"/>
      <c r="CX64" s="145"/>
      <c r="CY64" s="143" t="s">
        <v>417</v>
      </c>
      <c r="CZ64" s="143"/>
      <c r="DA64" s="145"/>
      <c r="DB64" s="157"/>
      <c r="DC64" s="157"/>
      <c r="DD64" s="136" t="s">
        <v>419</v>
      </c>
      <c r="DE64" s="143"/>
      <c r="DF64" s="143" t="s">
        <v>418</v>
      </c>
      <c r="DG64" s="143" t="s">
        <v>418</v>
      </c>
      <c r="DH64" s="143"/>
      <c r="DI64" s="143"/>
      <c r="DJ64" s="143"/>
      <c r="DK64" s="143" t="s">
        <v>417</v>
      </c>
      <c r="DL64" s="136" t="s">
        <v>419</v>
      </c>
      <c r="DM64" s="143"/>
      <c r="DN64" s="143" t="s">
        <v>418</v>
      </c>
      <c r="DO64" s="143"/>
      <c r="DP64" s="143" t="s">
        <v>417</v>
      </c>
      <c r="DQ64" s="143"/>
      <c r="DR64" s="143"/>
      <c r="DW64" s="143"/>
      <c r="DX64" s="143" t="s">
        <v>418</v>
      </c>
      <c r="DY64" s="143"/>
      <c r="DZ64" s="143" t="s">
        <v>418</v>
      </c>
      <c r="EA64" s="143"/>
      <c r="EB64" s="143"/>
      <c r="EC64" s="143"/>
      <c r="ED64" s="143" t="s">
        <v>417</v>
      </c>
      <c r="EE64" s="143"/>
      <c r="EF64" s="143"/>
      <c r="EG64" s="143"/>
      <c r="EH64" s="143"/>
      <c r="EI64" s="143"/>
      <c r="EJ64" s="143"/>
      <c r="EK64" s="143"/>
      <c r="EL64" s="143" t="s">
        <v>418</v>
      </c>
      <c r="EM64" s="143" t="s">
        <v>418</v>
      </c>
      <c r="EN64" s="143" t="s">
        <v>417</v>
      </c>
      <c r="EO64" s="143"/>
      <c r="EP64" s="143" t="s">
        <v>417</v>
      </c>
      <c r="EQ64" s="157" t="s">
        <v>417</v>
      </c>
      <c r="ER64" s="143"/>
      <c r="ES64" s="143" t="s">
        <v>417</v>
      </c>
      <c r="ET64" s="143"/>
      <c r="EU64" s="143"/>
      <c r="EV64" s="143"/>
      <c r="EW64" s="143"/>
      <c r="EX64" s="143"/>
      <c r="EY64" s="143"/>
      <c r="EZ64" s="143" t="s">
        <v>417</v>
      </c>
      <c r="FA64" s="143"/>
      <c r="FB64" s="143"/>
      <c r="FC64" s="143" t="s">
        <v>418</v>
      </c>
      <c r="FD64" s="143" t="s">
        <v>418</v>
      </c>
      <c r="FE64" s="143"/>
      <c r="FF64" s="143" t="s">
        <v>417</v>
      </c>
      <c r="FG64" s="143"/>
      <c r="FH64" s="143"/>
      <c r="FI64" s="143"/>
      <c r="FJ64" s="143"/>
      <c r="FK64" s="143"/>
      <c r="FL64" s="143"/>
      <c r="FM64" s="143"/>
      <c r="FN64" s="143" t="s">
        <v>417</v>
      </c>
      <c r="FO64" s="143" t="s">
        <v>417</v>
      </c>
      <c r="FP64" s="143"/>
      <c r="FQ64" s="143"/>
      <c r="FR64" s="143"/>
      <c r="FS64" s="143"/>
      <c r="FT64" s="143"/>
      <c r="FU64" s="143"/>
      <c r="FV64" s="143"/>
      <c r="FW64" s="143"/>
      <c r="FX64" s="143"/>
      <c r="FY64" s="143"/>
      <c r="FZ64" s="143"/>
      <c r="GA64" s="143"/>
      <c r="GB64" s="143"/>
      <c r="GC64" s="143"/>
      <c r="GD64" s="143"/>
      <c r="GE64" s="143"/>
      <c r="GF64" s="143"/>
      <c r="GG64" s="143"/>
      <c r="GH64" s="143" t="s">
        <v>417</v>
      </c>
      <c r="GI64" s="143"/>
      <c r="GJ64" s="143"/>
      <c r="GK64" s="143"/>
      <c r="GL64" s="143"/>
      <c r="GM64" s="143" t="s">
        <v>417</v>
      </c>
      <c r="GN64" s="143"/>
      <c r="GO64" s="143" t="s">
        <v>418</v>
      </c>
      <c r="GP64" s="143" t="s">
        <v>417</v>
      </c>
      <c r="GQ64" s="143"/>
      <c r="GR64" s="143"/>
      <c r="GS64" s="143"/>
      <c r="GT64" s="143"/>
      <c r="GU64" s="143"/>
      <c r="GV64" s="143"/>
      <c r="GW64" s="143"/>
      <c r="GX64" s="143" t="s">
        <v>418</v>
      </c>
      <c r="GY64" s="143" t="s">
        <v>418</v>
      </c>
      <c r="GZ64" s="143" t="s">
        <v>418</v>
      </c>
      <c r="HA64" s="143"/>
      <c r="HB64" s="143"/>
      <c r="HC64" s="143"/>
      <c r="HD64" s="143" t="s">
        <v>418</v>
      </c>
      <c r="HE64" s="143"/>
      <c r="HF64" s="143"/>
      <c r="HG64" s="143"/>
      <c r="HH64" s="143"/>
      <c r="HI64" s="143"/>
      <c r="HJ64" s="143"/>
      <c r="HK64" s="143"/>
      <c r="HL64" s="143"/>
      <c r="HM64" s="143"/>
      <c r="HN64" s="143"/>
      <c r="HO64" s="143"/>
      <c r="HP64" s="143"/>
      <c r="HQ64" s="143"/>
      <c r="HR64" s="143"/>
      <c r="HS64" s="143"/>
      <c r="HT64" s="143"/>
      <c r="HU64" s="143"/>
      <c r="HV64" s="143"/>
      <c r="HW64" s="143"/>
      <c r="HX64" s="143"/>
      <c r="HY64" s="143" t="s">
        <v>418</v>
      </c>
      <c r="HZ64" s="143"/>
      <c r="IA64" s="143"/>
      <c r="IB64" s="143" t="s">
        <v>418</v>
      </c>
      <c r="IC64" s="143" t="s">
        <v>418</v>
      </c>
      <c r="ID64" s="143"/>
      <c r="IE64" s="143"/>
      <c r="IF64" s="143" t="s">
        <v>418</v>
      </c>
      <c r="IG64" s="143"/>
      <c r="IH64" s="143"/>
      <c r="II64" s="143"/>
      <c r="IJ64" s="143"/>
      <c r="IK64" s="143"/>
      <c r="IL64" s="143"/>
      <c r="IM64" s="143"/>
      <c r="IN64" s="143"/>
      <c r="IO64" s="143"/>
      <c r="IP64" s="143"/>
      <c r="IQ64" s="143"/>
      <c r="IR64" s="143"/>
      <c r="IS64" s="143"/>
      <c r="IT64" s="143"/>
      <c r="IU64" s="143"/>
      <c r="IV64" s="143" t="s">
        <v>418</v>
      </c>
      <c r="IW64" s="143"/>
      <c r="IX64" s="143" t="s">
        <v>418</v>
      </c>
      <c r="IY64" s="143"/>
      <c r="IZ64" s="143"/>
      <c r="JA64" s="143"/>
      <c r="JB64" s="143" t="s">
        <v>418</v>
      </c>
      <c r="JC64" s="145" t="s">
        <v>417</v>
      </c>
      <c r="JD64" s="143"/>
      <c r="JE64" s="143"/>
      <c r="JF64" s="143"/>
      <c r="JG64" s="143" t="s">
        <v>417</v>
      </c>
      <c r="JH64" s="143"/>
      <c r="JI64" s="136" t="s">
        <v>419</v>
      </c>
      <c r="JJ64" s="136"/>
      <c r="JK64" s="157"/>
      <c r="JL64" s="157"/>
      <c r="JM64" s="143"/>
      <c r="JN64" s="143" t="s">
        <v>417</v>
      </c>
      <c r="JO64" s="143"/>
      <c r="JP64" s="143"/>
      <c r="JQ64" s="143" t="s">
        <v>417</v>
      </c>
      <c r="JR64" s="143"/>
      <c r="JS64" s="143"/>
      <c r="JT64" s="143"/>
      <c r="JU64" s="143"/>
      <c r="JV64" s="143"/>
      <c r="JW64" s="143"/>
      <c r="JX64" s="143"/>
      <c r="JY64" s="143" t="s">
        <v>417</v>
      </c>
      <c r="JZ64" s="143"/>
      <c r="KA64" s="143"/>
      <c r="KB64" s="143"/>
      <c r="KC64" s="143"/>
      <c r="KD64" s="143"/>
      <c r="KE64" s="143"/>
      <c r="KF64" s="143"/>
      <c r="KG64" s="143"/>
      <c r="KH64" s="143"/>
      <c r="KI64" s="143"/>
      <c r="KJ64" s="143"/>
      <c r="KK64" s="143"/>
      <c r="KL64" s="143"/>
      <c r="KM64" s="143"/>
      <c r="KN64" s="143"/>
      <c r="KO64" s="143"/>
      <c r="KP64" s="143"/>
      <c r="KQ64" s="143"/>
      <c r="KR64" s="143"/>
      <c r="KS64" s="143"/>
      <c r="KT64" s="143"/>
      <c r="KU64" s="143" t="s">
        <v>417</v>
      </c>
      <c r="KV64" s="143"/>
      <c r="KW64" s="136" t="s">
        <v>419</v>
      </c>
      <c r="KX64" s="136" t="s">
        <v>419</v>
      </c>
      <c r="KY64" s="136"/>
      <c r="KZ64" s="157"/>
      <c r="LA64" s="157"/>
      <c r="LB64" s="143" t="s">
        <v>417</v>
      </c>
      <c r="LC64" s="210" t="s">
        <v>417</v>
      </c>
      <c r="LD64" s="143"/>
      <c r="LE64" s="143" t="s">
        <v>417</v>
      </c>
      <c r="LF64" s="143" t="s">
        <v>417</v>
      </c>
      <c r="LG64" s="143"/>
      <c r="LH64" s="143"/>
      <c r="LI64" s="143"/>
      <c r="LJ64" s="143"/>
      <c r="LK64" s="143" t="s">
        <v>417</v>
      </c>
      <c r="LL64" s="157"/>
      <c r="LM64" s="157"/>
      <c r="LN64" s="143" t="s">
        <v>417</v>
      </c>
      <c r="LO64" s="143"/>
      <c r="LP64" s="143" t="s">
        <v>417</v>
      </c>
      <c r="LQ64" s="143"/>
      <c r="LR64" s="143"/>
      <c r="LS64" s="143"/>
      <c r="LT64" s="143"/>
      <c r="LU64" s="143" t="s">
        <v>417</v>
      </c>
      <c r="LV64" s="143"/>
      <c r="LW64" s="143"/>
      <c r="LX64" s="143"/>
      <c r="LY64" s="143" t="s">
        <v>417</v>
      </c>
      <c r="LZ64" s="143"/>
      <c r="MA64" s="143"/>
      <c r="MB64" s="143"/>
      <c r="MC64" s="143"/>
      <c r="MD64" s="143"/>
      <c r="ME64" s="143"/>
      <c r="MF64" s="136" t="s">
        <v>419</v>
      </c>
      <c r="MG64" s="143"/>
      <c r="MH64" s="143"/>
      <c r="MI64" s="143"/>
      <c r="MJ64" s="143"/>
      <c r="MK64" s="143"/>
      <c r="ML64" s="143"/>
      <c r="MM64" s="143"/>
      <c r="MN64" s="143"/>
      <c r="MO64" s="143"/>
      <c r="MP64" s="143"/>
      <c r="MQ64" s="143" t="s">
        <v>417</v>
      </c>
      <c r="MR64" s="143"/>
      <c r="MS64" s="143"/>
      <c r="MT64" s="143"/>
      <c r="MU64" s="143"/>
      <c r="MV64" s="157"/>
      <c r="MW64" s="143" t="s">
        <v>417</v>
      </c>
      <c r="MX64" s="143"/>
      <c r="MY64" s="143"/>
      <c r="MZ64" s="143"/>
      <c r="NA64" s="143"/>
      <c r="NB64" s="143"/>
      <c r="NC64" s="143"/>
      <c r="ND64" s="143"/>
      <c r="NE64" s="143"/>
      <c r="NF64" s="143"/>
      <c r="NG64" s="143" t="s">
        <v>417</v>
      </c>
      <c r="NH64" s="143" t="s">
        <v>417</v>
      </c>
      <c r="NI64" s="143"/>
      <c r="NJ64" s="143"/>
      <c r="NK64" s="143"/>
      <c r="NL64" s="143"/>
      <c r="NM64" s="143"/>
      <c r="NN64" s="143"/>
      <c r="NO64" s="143"/>
      <c r="NP64" s="157"/>
      <c r="NQ64" s="157"/>
      <c r="NR64" s="157"/>
      <c r="NS64" s="143"/>
      <c r="NT64" s="143" t="s">
        <v>417</v>
      </c>
      <c r="NU64" s="143" t="s">
        <v>417</v>
      </c>
      <c r="NV64" s="143"/>
      <c r="NW64" s="157"/>
      <c r="NX64" s="143"/>
      <c r="NY64" s="143"/>
      <c r="NZ64" s="143" t="s">
        <v>417</v>
      </c>
      <c r="OA64" s="143"/>
      <c r="OB64" s="137"/>
      <c r="OC64" s="138">
        <f t="shared" si="2"/>
        <v>87</v>
      </c>
      <c r="OD64" s="121"/>
      <c r="OE64" s="121"/>
      <c r="OF64" s="121"/>
      <c r="OG64" s="121"/>
      <c r="OH64" s="121"/>
      <c r="OI64" s="121"/>
      <c r="OJ64" s="121"/>
      <c r="OK64" s="121"/>
      <c r="OL64" s="121"/>
      <c r="OM64" s="121"/>
      <c r="ON64" s="121"/>
      <c r="OO64" s="121"/>
      <c r="OP64" s="121"/>
      <c r="OQ64" s="121"/>
      <c r="OR64" s="121"/>
      <c r="OS64" s="121"/>
      <c r="OT64" s="121"/>
      <c r="OU64" s="121"/>
      <c r="OV64" s="121"/>
      <c r="OW64" s="121"/>
    </row>
    <row r="65" spans="1:413" x14ac:dyDescent="0.15">
      <c r="A65" s="266" t="s">
        <v>429</v>
      </c>
      <c r="B65" s="266" t="s">
        <v>430</v>
      </c>
      <c r="C65" s="266"/>
      <c r="D65" s="266"/>
      <c r="E65" s="266"/>
      <c r="F65" s="266" t="s">
        <v>417</v>
      </c>
      <c r="G65" s="266" t="s">
        <v>417</v>
      </c>
      <c r="H65" s="266" t="s">
        <v>417</v>
      </c>
      <c r="I65" s="266"/>
      <c r="J65" s="13"/>
      <c r="K65" s="13"/>
      <c r="L65" s="266"/>
      <c r="M65" s="266" t="s">
        <v>417</v>
      </c>
      <c r="N65" s="140"/>
      <c r="O65" s="140"/>
      <c r="P65" s="140"/>
      <c r="Q65" s="140"/>
      <c r="R65" s="266" t="s">
        <v>417</v>
      </c>
      <c r="S65" s="140" t="s">
        <v>417</v>
      </c>
      <c r="T65" s="266"/>
      <c r="U65" s="266"/>
      <c r="V65" s="140"/>
      <c r="W65" s="140"/>
      <c r="X65" s="140" t="s">
        <v>417</v>
      </c>
      <c r="Y65" s="266" t="s">
        <v>417</v>
      </c>
      <c r="Z65" s="140" t="s">
        <v>417</v>
      </c>
      <c r="AA65" s="140" t="s">
        <v>417</v>
      </c>
      <c r="AB65" s="140"/>
      <c r="AC65" s="140" t="s">
        <v>417</v>
      </c>
      <c r="AD65" s="13"/>
      <c r="AE65" s="140"/>
      <c r="AF65" s="140"/>
      <c r="AG65" s="140"/>
      <c r="AH65" s="140"/>
      <c r="AI65" s="140"/>
      <c r="AJ65" s="266"/>
      <c r="AK65" s="266"/>
      <c r="AL65" s="140" t="s">
        <v>417</v>
      </c>
      <c r="AM65" s="140"/>
      <c r="AN65" s="140"/>
      <c r="AO65" s="140"/>
      <c r="AP65" s="140"/>
      <c r="AQ65" s="140"/>
      <c r="AR65" s="140"/>
      <c r="AS65" s="140"/>
      <c r="AT65" s="140"/>
      <c r="AU65" s="140"/>
      <c r="AV65" s="140"/>
      <c r="AW65" s="13"/>
      <c r="AX65" s="147"/>
      <c r="AY65" s="13"/>
      <c r="AZ65" s="140" t="s">
        <v>417</v>
      </c>
      <c r="BA65" s="140"/>
      <c r="BB65" s="140"/>
      <c r="BC65" s="140"/>
      <c r="BD65" s="13"/>
      <c r="BE65" s="140"/>
      <c r="BF65" s="140"/>
      <c r="BG65" s="140"/>
      <c r="BH65" s="13"/>
      <c r="BI65" s="13"/>
      <c r="BJ65" s="140" t="s">
        <v>417</v>
      </c>
      <c r="BK65" s="140"/>
      <c r="BL65" s="140"/>
      <c r="BP65" s="266"/>
      <c r="BQ65" s="13"/>
      <c r="BR65" s="140" t="s">
        <v>417</v>
      </c>
      <c r="BS65" s="140"/>
      <c r="BT65" s="140"/>
      <c r="BU65" s="140" t="s">
        <v>417</v>
      </c>
      <c r="BV65" s="140" t="s">
        <v>417</v>
      </c>
      <c r="BX65" s="13"/>
      <c r="BY65" s="13"/>
      <c r="BZ65" s="266" t="s">
        <v>419</v>
      </c>
      <c r="CA65" s="140"/>
      <c r="CB65" s="140"/>
      <c r="CC65" s="140" t="s">
        <v>417</v>
      </c>
      <c r="CD65" s="140" t="s">
        <v>417</v>
      </c>
      <c r="CE65" s="13"/>
      <c r="CF65" s="13"/>
      <c r="CG65" s="13"/>
      <c r="CH65" s="140" t="s">
        <v>417</v>
      </c>
      <c r="CI65" s="140"/>
      <c r="CJ65" s="13"/>
      <c r="CK65" s="140" t="s">
        <v>417</v>
      </c>
      <c r="CL65" s="140" t="s">
        <v>417</v>
      </c>
      <c r="CM65" s="13"/>
      <c r="CN65" s="140" t="s">
        <v>418</v>
      </c>
      <c r="CO65" s="140"/>
      <c r="CP65" s="140" t="s">
        <v>417</v>
      </c>
      <c r="CQ65" s="140"/>
      <c r="CR65" s="140"/>
      <c r="CS65" s="140"/>
      <c r="CT65" s="13"/>
      <c r="CU65" s="13"/>
      <c r="CV65" s="13"/>
      <c r="CW65" s="140"/>
      <c r="CX65" s="13"/>
      <c r="CY65" s="140"/>
      <c r="CZ65" s="140"/>
      <c r="DA65" s="13"/>
      <c r="DB65" s="147"/>
      <c r="DC65" s="147"/>
      <c r="DD65" s="266" t="s">
        <v>419</v>
      </c>
      <c r="DE65" s="140"/>
      <c r="DF65" s="140" t="s">
        <v>418</v>
      </c>
      <c r="DG65" s="140" t="s">
        <v>418</v>
      </c>
      <c r="DH65" s="140"/>
      <c r="DI65" s="140"/>
      <c r="DJ65" s="140"/>
      <c r="DK65" s="140" t="s">
        <v>417</v>
      </c>
      <c r="DL65" s="266" t="s">
        <v>419</v>
      </c>
      <c r="DM65" s="140"/>
      <c r="DN65" s="140" t="s">
        <v>418</v>
      </c>
      <c r="DO65" s="140" t="s">
        <v>417</v>
      </c>
      <c r="DP65" s="140" t="s">
        <v>417</v>
      </c>
      <c r="DQ65" s="140"/>
      <c r="DR65" s="140" t="s">
        <v>417</v>
      </c>
      <c r="DS65" s="266"/>
      <c r="DT65" s="266"/>
      <c r="DU65" s="266"/>
      <c r="DV65" s="266"/>
      <c r="DW65" s="140" t="s">
        <v>417</v>
      </c>
      <c r="DX65" s="140" t="s">
        <v>418</v>
      </c>
      <c r="DY65" s="140"/>
      <c r="DZ65" s="140" t="s">
        <v>418</v>
      </c>
      <c r="EA65" s="140"/>
      <c r="EB65" s="140"/>
      <c r="EC65" s="140"/>
      <c r="EL65" s="140" t="s">
        <v>418</v>
      </c>
      <c r="EM65" s="140" t="s">
        <v>418</v>
      </c>
      <c r="EP65" s="140" t="s">
        <v>417</v>
      </c>
      <c r="EQ65" s="147"/>
      <c r="ES65" s="140" t="s">
        <v>417</v>
      </c>
      <c r="EZ65" s="140" t="s">
        <v>417</v>
      </c>
      <c r="FC65" s="140" t="s">
        <v>418</v>
      </c>
      <c r="FD65" s="140" t="s">
        <v>418</v>
      </c>
      <c r="FL65" s="140" t="s">
        <v>417</v>
      </c>
      <c r="FM65" s="140" t="s">
        <v>417</v>
      </c>
      <c r="FN65" s="140" t="s">
        <v>417</v>
      </c>
      <c r="FO65" s="140" t="s">
        <v>417</v>
      </c>
      <c r="FP65" s="140"/>
      <c r="FQ65" s="140"/>
      <c r="FR65" s="140"/>
      <c r="FV65" s="140"/>
      <c r="FW65" s="140"/>
      <c r="FX65" s="140"/>
      <c r="FY65" s="140"/>
      <c r="FZ65" s="140"/>
      <c r="GA65" s="140"/>
      <c r="GB65" s="140"/>
      <c r="GC65" s="140"/>
      <c r="GD65" s="140"/>
      <c r="GE65" s="140"/>
      <c r="GF65" s="140"/>
      <c r="GG65" s="140"/>
      <c r="GH65" s="140"/>
      <c r="GI65" s="140"/>
      <c r="GJ65" s="140"/>
      <c r="GK65" s="140"/>
      <c r="GL65" s="140"/>
      <c r="GM65" s="140" t="s">
        <v>417</v>
      </c>
      <c r="GN65" s="140"/>
      <c r="GO65" s="140" t="s">
        <v>418</v>
      </c>
      <c r="GP65" s="140"/>
      <c r="GQ65" s="140"/>
      <c r="GR65" s="140"/>
      <c r="GS65" s="140"/>
      <c r="GT65" s="140"/>
      <c r="GU65" s="140" t="s">
        <v>417</v>
      </c>
      <c r="GV65" s="140"/>
      <c r="GW65" s="140"/>
      <c r="GX65" s="140" t="s">
        <v>418</v>
      </c>
      <c r="GY65" s="140" t="s">
        <v>418</v>
      </c>
      <c r="GZ65" s="140" t="s">
        <v>418</v>
      </c>
      <c r="HA65" s="140"/>
      <c r="HB65" s="140"/>
      <c r="HC65" s="140"/>
      <c r="HD65" s="140" t="s">
        <v>418</v>
      </c>
      <c r="HE65" s="140"/>
      <c r="HF65" s="140" t="s">
        <v>417</v>
      </c>
      <c r="HG65" s="140" t="s">
        <v>417</v>
      </c>
      <c r="HH65" s="140"/>
      <c r="HI65" s="140"/>
      <c r="HJ65" s="140"/>
      <c r="HK65" s="140"/>
      <c r="HL65" s="140"/>
      <c r="HM65" s="140" t="s">
        <v>417</v>
      </c>
      <c r="HN65" s="140"/>
      <c r="HO65" s="140"/>
      <c r="HP65" s="140"/>
      <c r="HQ65" s="140" t="s">
        <v>417</v>
      </c>
      <c r="HR65" s="140"/>
      <c r="HS65" s="140"/>
      <c r="HT65" s="140"/>
      <c r="HU65" s="140"/>
      <c r="HV65" s="140" t="s">
        <v>417</v>
      </c>
      <c r="HW65" s="140"/>
      <c r="HX65" s="140"/>
      <c r="HY65" s="140" t="s">
        <v>418</v>
      </c>
      <c r="HZ65" s="140"/>
      <c r="IA65" s="140"/>
      <c r="IB65" s="140" t="s">
        <v>418</v>
      </c>
      <c r="IC65" s="140"/>
      <c r="ID65" s="140"/>
      <c r="IE65" s="140"/>
      <c r="IF65" s="140" t="s">
        <v>418</v>
      </c>
      <c r="IG65" s="140" t="s">
        <v>418</v>
      </c>
      <c r="IH65" s="140"/>
      <c r="II65" s="140"/>
      <c r="IJ65" s="140"/>
      <c r="IK65" s="140"/>
      <c r="IL65" s="140"/>
      <c r="IM65" s="140"/>
      <c r="IN65" s="140"/>
      <c r="IO65" s="140" t="s">
        <v>417</v>
      </c>
      <c r="IP65" s="140"/>
      <c r="IQ65" s="140"/>
      <c r="IR65" s="140"/>
      <c r="IS65" s="140"/>
      <c r="IT65" s="140"/>
      <c r="IU65" s="140"/>
      <c r="IV65" s="140" t="s">
        <v>418</v>
      </c>
      <c r="IW65" s="140"/>
      <c r="IX65" s="140" t="s">
        <v>418</v>
      </c>
      <c r="IY65" s="140" t="s">
        <v>418</v>
      </c>
      <c r="IZ65" s="140"/>
      <c r="JA65" s="140"/>
      <c r="JB65" s="140" t="s">
        <v>418</v>
      </c>
      <c r="JC65" s="13" t="s">
        <v>417</v>
      </c>
      <c r="JD65" s="140"/>
      <c r="JE65" s="140"/>
      <c r="JF65" s="140"/>
      <c r="JG65" s="140" t="s">
        <v>417</v>
      </c>
      <c r="JH65" s="140"/>
      <c r="JI65" s="266" t="s">
        <v>419</v>
      </c>
      <c r="JJ65" s="266"/>
      <c r="JK65" s="147" t="s">
        <v>418</v>
      </c>
      <c r="JL65" s="147"/>
      <c r="JM65" s="140"/>
      <c r="JN65" s="140"/>
      <c r="JO65" s="140"/>
      <c r="JP65" s="140"/>
      <c r="JQ65" s="140" t="s">
        <v>417</v>
      </c>
      <c r="JR65" s="140"/>
      <c r="JS65" s="140"/>
      <c r="JT65" s="140"/>
      <c r="JU65" s="140"/>
      <c r="JV65" s="140"/>
      <c r="JW65" s="140"/>
      <c r="JX65" s="140"/>
      <c r="JY65" s="140" t="s">
        <v>417</v>
      </c>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t="s">
        <v>417</v>
      </c>
      <c r="KV65" s="140"/>
      <c r="KW65" s="266" t="s">
        <v>419</v>
      </c>
      <c r="KX65" s="266" t="s">
        <v>419</v>
      </c>
      <c r="KY65" s="266"/>
      <c r="KZ65" s="147" t="s">
        <v>417</v>
      </c>
      <c r="LA65" s="147"/>
      <c r="LB65" s="140"/>
      <c r="LC65" s="171" t="s">
        <v>417</v>
      </c>
      <c r="LD65" s="140"/>
      <c r="LE65" s="140" t="s">
        <v>417</v>
      </c>
      <c r="LF65" s="140"/>
      <c r="LG65" s="140"/>
      <c r="LH65" s="140"/>
      <c r="LI65" s="140" t="s">
        <v>417</v>
      </c>
      <c r="LJ65" s="140" t="s">
        <v>417</v>
      </c>
      <c r="LK65" s="140" t="s">
        <v>417</v>
      </c>
      <c r="LL65" s="147"/>
      <c r="LM65" s="147"/>
      <c r="LN65" s="140" t="s">
        <v>417</v>
      </c>
      <c r="LO65" s="140"/>
      <c r="LP65" s="140" t="s">
        <v>417</v>
      </c>
      <c r="LQ65" s="140"/>
      <c r="LR65" s="140"/>
      <c r="LS65" s="140"/>
      <c r="LT65" s="140"/>
      <c r="LU65" s="140" t="s">
        <v>417</v>
      </c>
      <c r="LV65" s="140"/>
      <c r="LW65" s="140"/>
      <c r="LX65" s="140"/>
      <c r="LY65" s="140" t="s">
        <v>417</v>
      </c>
      <c r="LZ65" s="140"/>
      <c r="MA65" s="140"/>
      <c r="MB65" s="140"/>
      <c r="MC65" s="140"/>
      <c r="MD65" s="140"/>
      <c r="ME65" s="140"/>
      <c r="MF65" s="266" t="s">
        <v>419</v>
      </c>
      <c r="MG65" s="140"/>
      <c r="MH65" s="140"/>
      <c r="MI65" s="140"/>
      <c r="MJ65" s="140"/>
      <c r="MK65" s="140"/>
      <c r="ML65" s="140"/>
      <c r="MM65" s="140"/>
      <c r="MN65" s="140"/>
      <c r="MO65" s="140"/>
      <c r="MP65" s="140"/>
      <c r="MQ65" s="140" t="s">
        <v>417</v>
      </c>
      <c r="MR65" s="140"/>
      <c r="MS65" s="140" t="s">
        <v>417</v>
      </c>
      <c r="MT65" s="140"/>
      <c r="MU65" s="147" t="s">
        <v>417</v>
      </c>
      <c r="MV65" s="147"/>
      <c r="MW65" s="140" t="s">
        <v>417</v>
      </c>
      <c r="MX65" s="140"/>
      <c r="MY65" s="140"/>
      <c r="MZ65" s="140"/>
      <c r="NA65" s="140"/>
      <c r="NB65" s="140"/>
      <c r="NC65" s="140"/>
      <c r="ND65" s="140"/>
      <c r="NE65" s="140"/>
      <c r="NF65" s="140"/>
      <c r="NG65" s="140" t="s">
        <v>417</v>
      </c>
      <c r="NH65" s="140" t="s">
        <v>417</v>
      </c>
      <c r="NI65" s="140"/>
      <c r="NJ65" s="140"/>
      <c r="NK65" s="140"/>
      <c r="NL65" s="140" t="s">
        <v>417</v>
      </c>
      <c r="NM65" s="140" t="s">
        <v>417</v>
      </c>
      <c r="NN65" s="140"/>
      <c r="NO65" s="140" t="s">
        <v>417</v>
      </c>
      <c r="NP65" s="147" t="s">
        <v>417</v>
      </c>
      <c r="NQ65" s="147"/>
      <c r="NR65" s="147"/>
      <c r="NS65" s="140"/>
      <c r="NT65" s="140" t="s">
        <v>417</v>
      </c>
      <c r="NU65" s="140" t="s">
        <v>417</v>
      </c>
      <c r="NV65" s="140"/>
      <c r="NW65" s="147"/>
      <c r="NX65" s="140" t="s">
        <v>417</v>
      </c>
      <c r="NY65" s="140"/>
      <c r="NZ65" s="140" t="s">
        <v>417</v>
      </c>
      <c r="OA65" s="140" t="s">
        <v>417</v>
      </c>
      <c r="OC65" s="135">
        <f t="shared" si="2"/>
        <v>104</v>
      </c>
    </row>
    <row r="66" spans="1:413" x14ac:dyDescent="0.15">
      <c r="A66" s="266"/>
      <c r="B66" s="266" t="s">
        <v>431</v>
      </c>
      <c r="C66" s="266"/>
      <c r="D66" s="266"/>
      <c r="E66" s="266"/>
      <c r="F66" s="266" t="s">
        <v>417</v>
      </c>
      <c r="G66" s="266" t="s">
        <v>417</v>
      </c>
      <c r="H66" s="266" t="s">
        <v>417</v>
      </c>
      <c r="I66" s="266"/>
      <c r="J66" s="13"/>
      <c r="K66" s="13"/>
      <c r="L66" s="266"/>
      <c r="M66" s="266" t="s">
        <v>417</v>
      </c>
      <c r="N66" s="140"/>
      <c r="O66" s="140"/>
      <c r="P66" s="140"/>
      <c r="Q66" s="140"/>
      <c r="R66" s="266" t="s">
        <v>417</v>
      </c>
      <c r="S66" s="140"/>
      <c r="T66" s="266"/>
      <c r="U66" s="266"/>
      <c r="V66" s="140"/>
      <c r="W66" s="140"/>
      <c r="X66" s="140" t="s">
        <v>417</v>
      </c>
      <c r="Y66" s="266" t="s">
        <v>417</v>
      </c>
      <c r="Z66" s="140" t="s">
        <v>417</v>
      </c>
      <c r="AA66" s="140" t="s">
        <v>417</v>
      </c>
      <c r="AB66" s="140"/>
      <c r="AC66" s="140" t="s">
        <v>417</v>
      </c>
      <c r="AD66" s="13"/>
      <c r="AE66" s="140"/>
      <c r="AF66" s="140"/>
      <c r="AG66" s="140"/>
      <c r="AH66" s="140"/>
      <c r="AI66" s="140"/>
      <c r="AJ66" s="266"/>
      <c r="AK66" s="266"/>
      <c r="AL66" s="140" t="s">
        <v>417</v>
      </c>
      <c r="AM66" s="140"/>
      <c r="AN66" s="140"/>
      <c r="AO66" s="140"/>
      <c r="AP66" s="140"/>
      <c r="AQ66" s="140"/>
      <c r="AR66" s="140"/>
      <c r="AS66" s="140"/>
      <c r="AT66" s="140"/>
      <c r="AU66" s="140"/>
      <c r="AV66" s="140"/>
      <c r="AW66" s="13"/>
      <c r="AX66" s="147"/>
      <c r="AY66" s="13"/>
      <c r="AZ66" s="140" t="s">
        <v>417</v>
      </c>
      <c r="BA66" s="140"/>
      <c r="BB66" s="140"/>
      <c r="BC66" s="140"/>
      <c r="BD66" s="13"/>
      <c r="BE66" s="140"/>
      <c r="BF66" s="140"/>
      <c r="BG66" s="140"/>
      <c r="BH66" s="13"/>
      <c r="BI66" s="13"/>
      <c r="BJ66" s="140" t="s">
        <v>417</v>
      </c>
      <c r="BK66" s="140"/>
      <c r="BL66" s="140" t="s">
        <v>897</v>
      </c>
      <c r="BP66" s="266"/>
      <c r="BQ66" s="13"/>
      <c r="BR66" s="140" t="s">
        <v>417</v>
      </c>
      <c r="BS66" s="140"/>
      <c r="BT66" s="140"/>
      <c r="BU66" s="140" t="s">
        <v>417</v>
      </c>
      <c r="BV66" s="140" t="s">
        <v>417</v>
      </c>
      <c r="BX66" s="13"/>
      <c r="BY66" s="13"/>
      <c r="BZ66" s="266" t="s">
        <v>419</v>
      </c>
      <c r="CA66" s="140"/>
      <c r="CB66" s="140"/>
      <c r="CC66" s="140" t="s">
        <v>417</v>
      </c>
      <c r="CD66" s="140" t="s">
        <v>417</v>
      </c>
      <c r="CE66" s="13"/>
      <c r="CF66" s="13"/>
      <c r="CG66" s="13"/>
      <c r="CH66" s="140" t="s">
        <v>417</v>
      </c>
      <c r="CI66" s="140"/>
      <c r="CJ66" s="13"/>
      <c r="CK66" s="140" t="s">
        <v>417</v>
      </c>
      <c r="CL66" s="140" t="s">
        <v>417</v>
      </c>
      <c r="CM66" s="13"/>
      <c r="CN66" s="140" t="s">
        <v>417</v>
      </c>
      <c r="CO66" s="140"/>
      <c r="CP66" s="140" t="s">
        <v>417</v>
      </c>
      <c r="CQ66" s="140"/>
      <c r="CR66" s="140"/>
      <c r="CS66" s="140"/>
      <c r="CT66" s="13"/>
      <c r="CU66" s="13"/>
      <c r="CV66" s="13"/>
      <c r="CW66" s="140"/>
      <c r="CX66" s="13"/>
      <c r="CY66" s="140"/>
      <c r="CZ66" s="140"/>
      <c r="DA66" s="13"/>
      <c r="DB66" s="147"/>
      <c r="DC66" s="147"/>
      <c r="DD66" s="266" t="s">
        <v>419</v>
      </c>
      <c r="DE66" s="140"/>
      <c r="DF66" s="140" t="s">
        <v>418</v>
      </c>
      <c r="DG66" s="140" t="s">
        <v>418</v>
      </c>
      <c r="DH66" s="140"/>
      <c r="DI66" s="140"/>
      <c r="DJ66" s="140"/>
      <c r="DK66" s="140" t="s">
        <v>417</v>
      </c>
      <c r="DL66" s="266" t="s">
        <v>419</v>
      </c>
      <c r="DM66" s="140"/>
      <c r="DN66" s="140" t="s">
        <v>418</v>
      </c>
      <c r="DO66" s="140"/>
      <c r="DP66" s="140" t="s">
        <v>417</v>
      </c>
      <c r="DQ66" s="140"/>
      <c r="DR66" s="140" t="s">
        <v>417</v>
      </c>
      <c r="DS66" s="266"/>
      <c r="DT66" s="266"/>
      <c r="DU66" s="266"/>
      <c r="DV66" s="266"/>
      <c r="DW66" s="140" t="s">
        <v>417</v>
      </c>
      <c r="DX66" s="140" t="s">
        <v>418</v>
      </c>
      <c r="DY66" s="140"/>
      <c r="DZ66" s="140" t="s">
        <v>418</v>
      </c>
      <c r="EA66" s="140"/>
      <c r="EB66" s="140"/>
      <c r="EC66" s="140"/>
      <c r="EL66" s="140" t="s">
        <v>418</v>
      </c>
      <c r="EM66" s="140" t="s">
        <v>418</v>
      </c>
      <c r="EP66" s="140" t="s">
        <v>417</v>
      </c>
      <c r="EQ66" s="147"/>
      <c r="ES66" s="140" t="s">
        <v>417</v>
      </c>
      <c r="EZ66" s="140" t="s">
        <v>417</v>
      </c>
      <c r="FC66" s="140" t="s">
        <v>418</v>
      </c>
      <c r="FD66" s="140" t="s">
        <v>418</v>
      </c>
      <c r="FL66" s="140" t="s">
        <v>417</v>
      </c>
      <c r="FM66" s="140" t="s">
        <v>417</v>
      </c>
      <c r="FN66" s="140" t="s">
        <v>417</v>
      </c>
      <c r="FO66" s="140" t="s">
        <v>417</v>
      </c>
      <c r="FP66" s="140"/>
      <c r="FQ66" s="140"/>
      <c r="FR66" s="140"/>
      <c r="FV66" s="140"/>
      <c r="FW66" s="140"/>
      <c r="FX66" s="140"/>
      <c r="FY66" s="140"/>
      <c r="FZ66" s="140"/>
      <c r="GA66" s="140"/>
      <c r="GB66" s="140"/>
      <c r="GC66" s="140"/>
      <c r="GD66" s="140"/>
      <c r="GE66" s="140"/>
      <c r="GF66" s="140"/>
      <c r="GG66" s="140"/>
      <c r="GH66" s="140"/>
      <c r="GI66" s="140"/>
      <c r="GJ66" s="140"/>
      <c r="GK66" s="140"/>
      <c r="GL66" s="140"/>
      <c r="GM66" s="140" t="s">
        <v>417</v>
      </c>
      <c r="GN66" s="140"/>
      <c r="GO66" s="140" t="s">
        <v>418</v>
      </c>
      <c r="GP66" s="140"/>
      <c r="GQ66" s="140"/>
      <c r="GR66" s="140"/>
      <c r="GS66" s="140"/>
      <c r="GT66" s="140"/>
      <c r="GU66" s="140" t="s">
        <v>417</v>
      </c>
      <c r="GV66" s="140"/>
      <c r="GW66" s="140"/>
      <c r="GX66" s="140" t="s">
        <v>418</v>
      </c>
      <c r="GY66" s="140" t="s">
        <v>418</v>
      </c>
      <c r="GZ66" s="140" t="s">
        <v>418</v>
      </c>
      <c r="HA66" s="140"/>
      <c r="HB66" s="140"/>
      <c r="HC66" s="140"/>
      <c r="HD66" s="140" t="s">
        <v>418</v>
      </c>
      <c r="HE66" s="140"/>
      <c r="HF66" s="140" t="s">
        <v>417</v>
      </c>
      <c r="HG66" s="140" t="s">
        <v>417</v>
      </c>
      <c r="HH66" s="140"/>
      <c r="HI66" s="140"/>
      <c r="HJ66" s="140"/>
      <c r="HK66" s="140"/>
      <c r="HL66" s="140"/>
      <c r="HM66" s="140" t="s">
        <v>417</v>
      </c>
      <c r="HN66" s="140"/>
      <c r="HO66" s="140"/>
      <c r="HP66" s="140"/>
      <c r="HQ66" s="140"/>
      <c r="HR66" s="140"/>
      <c r="HS66" s="140"/>
      <c r="HT66" s="140"/>
      <c r="HU66" s="140"/>
      <c r="HV66" s="140" t="s">
        <v>417</v>
      </c>
      <c r="HW66" s="140"/>
      <c r="HX66" s="140"/>
      <c r="HY66" s="140" t="s">
        <v>418</v>
      </c>
      <c r="HZ66" s="140"/>
      <c r="IA66" s="140"/>
      <c r="IB66" s="140" t="s">
        <v>418</v>
      </c>
      <c r="IC66" s="140"/>
      <c r="ID66" s="140"/>
      <c r="IE66" s="140"/>
      <c r="IF66" s="140" t="s">
        <v>418</v>
      </c>
      <c r="IG66" s="140" t="s">
        <v>418</v>
      </c>
      <c r="IH66" s="140"/>
      <c r="II66" s="140"/>
      <c r="IJ66" s="140"/>
      <c r="IK66" s="140"/>
      <c r="IL66" s="140"/>
      <c r="IM66" s="140"/>
      <c r="IN66" s="140"/>
      <c r="IO66" s="140" t="s">
        <v>417</v>
      </c>
      <c r="IP66" s="140"/>
      <c r="IQ66" s="140"/>
      <c r="IR66" s="140"/>
      <c r="IS66" s="140"/>
      <c r="IT66" s="140"/>
      <c r="IU66" s="140"/>
      <c r="IV66" s="140" t="s">
        <v>418</v>
      </c>
      <c r="IW66" s="140"/>
      <c r="IX66" s="140" t="s">
        <v>418</v>
      </c>
      <c r="IY66" s="140" t="s">
        <v>418</v>
      </c>
      <c r="IZ66" s="140"/>
      <c r="JA66" s="140"/>
      <c r="JB66" s="140" t="s">
        <v>418</v>
      </c>
      <c r="JC66" s="13" t="s">
        <v>417</v>
      </c>
      <c r="JD66" s="140"/>
      <c r="JE66" s="140"/>
      <c r="JF66" s="140"/>
      <c r="JG66" s="140" t="s">
        <v>417</v>
      </c>
      <c r="JH66" s="140"/>
      <c r="JI66" s="266" t="s">
        <v>419</v>
      </c>
      <c r="JJ66" s="266"/>
      <c r="JK66" s="147" t="s">
        <v>418</v>
      </c>
      <c r="JL66" s="147"/>
      <c r="JM66" s="140"/>
      <c r="JN66" s="140"/>
      <c r="JO66" s="140"/>
      <c r="JP66" s="140"/>
      <c r="JQ66" s="140" t="s">
        <v>417</v>
      </c>
      <c r="JR66" s="140"/>
      <c r="JS66" s="140"/>
      <c r="JT66" s="140"/>
      <c r="JU66" s="140"/>
      <c r="JV66" s="140"/>
      <c r="JW66" s="140"/>
      <c r="JX66" s="140"/>
      <c r="JY66" s="140" t="s">
        <v>417</v>
      </c>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t="s">
        <v>417</v>
      </c>
      <c r="KV66" s="140"/>
      <c r="KW66" s="266" t="s">
        <v>419</v>
      </c>
      <c r="KX66" s="266" t="s">
        <v>419</v>
      </c>
      <c r="KY66" s="266"/>
      <c r="KZ66" s="147"/>
      <c r="LA66" s="147"/>
      <c r="LB66" s="140"/>
      <c r="LC66" s="171" t="s">
        <v>417</v>
      </c>
      <c r="LD66" s="140"/>
      <c r="LE66" s="140" t="s">
        <v>417</v>
      </c>
      <c r="LF66" s="140"/>
      <c r="LG66" s="140"/>
      <c r="LH66" s="140"/>
      <c r="LI66" s="140" t="s">
        <v>417</v>
      </c>
      <c r="LJ66" s="140" t="s">
        <v>417</v>
      </c>
      <c r="LK66" s="140" t="s">
        <v>417</v>
      </c>
      <c r="LL66" s="147"/>
      <c r="LM66" s="147"/>
      <c r="LN66" s="140" t="s">
        <v>417</v>
      </c>
      <c r="LO66" s="140"/>
      <c r="LP66" s="140" t="s">
        <v>417</v>
      </c>
      <c r="LQ66" s="140"/>
      <c r="LR66" s="140"/>
      <c r="LS66" s="140"/>
      <c r="LT66" s="140"/>
      <c r="LU66" s="140" t="s">
        <v>417</v>
      </c>
      <c r="LV66" s="140"/>
      <c r="LW66" s="140"/>
      <c r="LX66" s="140"/>
      <c r="LY66" s="140" t="s">
        <v>417</v>
      </c>
      <c r="LZ66" s="140"/>
      <c r="MA66" s="140"/>
      <c r="MB66" s="140"/>
      <c r="MC66" s="140"/>
      <c r="MD66" s="140"/>
      <c r="ME66" s="140"/>
      <c r="MF66" s="266" t="s">
        <v>419</v>
      </c>
      <c r="MG66" s="140"/>
      <c r="MH66" s="140"/>
      <c r="MI66" s="140"/>
      <c r="MJ66" s="140"/>
      <c r="MK66" s="140"/>
      <c r="ML66" s="140"/>
      <c r="MM66" s="140"/>
      <c r="MN66" s="140"/>
      <c r="MO66" s="140"/>
      <c r="MP66" s="140"/>
      <c r="MQ66" s="140" t="s">
        <v>417</v>
      </c>
      <c r="MR66" s="140"/>
      <c r="MS66" s="140" t="s">
        <v>417</v>
      </c>
      <c r="MT66" s="140"/>
      <c r="MU66" s="147" t="s">
        <v>417</v>
      </c>
      <c r="MV66" s="147"/>
      <c r="MW66" s="140" t="s">
        <v>417</v>
      </c>
      <c r="MX66" s="140"/>
      <c r="MY66" s="140"/>
      <c r="MZ66" s="140"/>
      <c r="NA66" s="140"/>
      <c r="NB66" s="140"/>
      <c r="NC66" s="140"/>
      <c r="ND66" s="140"/>
      <c r="NE66" s="140"/>
      <c r="NF66" s="140"/>
      <c r="NG66" s="140" t="s">
        <v>417</v>
      </c>
      <c r="NH66" s="140" t="s">
        <v>417</v>
      </c>
      <c r="NI66" s="140"/>
      <c r="NJ66" s="140"/>
      <c r="NK66" s="140"/>
      <c r="NL66" s="140" t="s">
        <v>417</v>
      </c>
      <c r="NM66" s="140"/>
      <c r="NN66" s="140"/>
      <c r="NO66" s="140" t="s">
        <v>417</v>
      </c>
      <c r="NP66" s="147" t="s">
        <v>417</v>
      </c>
      <c r="NQ66" s="147"/>
      <c r="NR66" s="147"/>
      <c r="NS66" s="140"/>
      <c r="NT66" s="140" t="s">
        <v>417</v>
      </c>
      <c r="NU66" s="140" t="s">
        <v>417</v>
      </c>
      <c r="NV66" s="140"/>
      <c r="NW66" s="147"/>
      <c r="NX66" s="140" t="s">
        <v>417</v>
      </c>
      <c r="NY66" s="140"/>
      <c r="NZ66" s="140" t="s">
        <v>417</v>
      </c>
      <c r="OA66" s="140" t="s">
        <v>417</v>
      </c>
      <c r="OC66" s="135">
        <f t="shared" si="2"/>
        <v>100</v>
      </c>
    </row>
    <row r="67" spans="1:413" x14ac:dyDescent="0.15">
      <c r="A67" s="266"/>
      <c r="B67" s="266" t="s">
        <v>433</v>
      </c>
      <c r="C67" s="266"/>
      <c r="D67" s="266"/>
      <c r="E67" s="266"/>
      <c r="F67" s="266" t="s">
        <v>417</v>
      </c>
      <c r="G67" s="266" t="s">
        <v>417</v>
      </c>
      <c r="H67" s="266" t="s">
        <v>417</v>
      </c>
      <c r="I67" s="266"/>
      <c r="J67" s="13"/>
      <c r="K67" s="13"/>
      <c r="L67" s="266"/>
      <c r="M67" s="266" t="s">
        <v>417</v>
      </c>
      <c r="N67" s="140"/>
      <c r="O67" s="140"/>
      <c r="P67" s="140"/>
      <c r="Q67" s="140"/>
      <c r="R67" s="266" t="s">
        <v>417</v>
      </c>
      <c r="S67" s="140"/>
      <c r="T67" s="266"/>
      <c r="U67" s="266"/>
      <c r="V67" s="140"/>
      <c r="W67" s="140"/>
      <c r="X67" s="140" t="s">
        <v>417</v>
      </c>
      <c r="Y67" s="266" t="s">
        <v>417</v>
      </c>
      <c r="Z67" s="140" t="s">
        <v>417</v>
      </c>
      <c r="AA67" s="140" t="s">
        <v>417</v>
      </c>
      <c r="AB67" s="140"/>
      <c r="AC67" s="140" t="s">
        <v>417</v>
      </c>
      <c r="AD67" s="13"/>
      <c r="AE67" s="140"/>
      <c r="AF67" s="140"/>
      <c r="AG67" s="140"/>
      <c r="AH67" s="140"/>
      <c r="AI67" s="140"/>
      <c r="AJ67" s="266"/>
      <c r="AK67" s="266"/>
      <c r="AL67" s="140" t="s">
        <v>417</v>
      </c>
      <c r="AM67" s="140"/>
      <c r="AN67" s="140"/>
      <c r="AO67" s="140"/>
      <c r="AP67" s="140"/>
      <c r="AQ67" s="140"/>
      <c r="AR67" s="140"/>
      <c r="AS67" s="140"/>
      <c r="AT67" s="140"/>
      <c r="AU67" s="140"/>
      <c r="AV67" s="140"/>
      <c r="AW67" s="13"/>
      <c r="AX67" s="147" t="s">
        <v>417</v>
      </c>
      <c r="AY67" s="13"/>
      <c r="AZ67" s="140" t="s">
        <v>417</v>
      </c>
      <c r="BA67" s="140"/>
      <c r="BB67" s="140"/>
      <c r="BC67" s="140"/>
      <c r="BD67" s="13"/>
      <c r="BE67" s="140"/>
      <c r="BF67" s="140"/>
      <c r="BG67" s="140"/>
      <c r="BH67" s="13"/>
      <c r="BI67" s="13"/>
      <c r="BJ67" s="140" t="s">
        <v>417</v>
      </c>
      <c r="BK67" s="140"/>
      <c r="BL67" s="140"/>
      <c r="BP67" s="266"/>
      <c r="BQ67" s="13"/>
      <c r="BR67" s="140" t="s">
        <v>417</v>
      </c>
      <c r="BS67" s="140"/>
      <c r="BT67" s="140"/>
      <c r="BU67" s="140" t="s">
        <v>417</v>
      </c>
      <c r="BV67" s="140" t="s">
        <v>417</v>
      </c>
      <c r="BX67" s="13"/>
      <c r="BY67" s="13"/>
      <c r="BZ67" s="266" t="s">
        <v>419</v>
      </c>
      <c r="CA67" s="140"/>
      <c r="CB67" s="140"/>
      <c r="CC67" s="140" t="s">
        <v>417</v>
      </c>
      <c r="CD67" s="140" t="s">
        <v>417</v>
      </c>
      <c r="CE67" s="13"/>
      <c r="CF67" s="13"/>
      <c r="CG67" s="13"/>
      <c r="CH67" s="140" t="s">
        <v>417</v>
      </c>
      <c r="CI67" s="140"/>
      <c r="CJ67" s="13"/>
      <c r="CK67" s="140" t="s">
        <v>417</v>
      </c>
      <c r="CL67" s="140" t="s">
        <v>417</v>
      </c>
      <c r="CM67" s="13"/>
      <c r="CN67" s="140" t="s">
        <v>417</v>
      </c>
      <c r="CO67" s="140"/>
      <c r="CP67" s="140" t="s">
        <v>417</v>
      </c>
      <c r="CQ67" s="140"/>
      <c r="CR67" s="140"/>
      <c r="CS67" s="140"/>
      <c r="CT67" s="13"/>
      <c r="CU67" s="13"/>
      <c r="CV67" s="13"/>
      <c r="CW67" s="140"/>
      <c r="CX67" s="13"/>
      <c r="CY67" s="140"/>
      <c r="CZ67" s="140"/>
      <c r="DA67" s="13"/>
      <c r="DB67" s="147"/>
      <c r="DC67" s="147"/>
      <c r="DD67" s="266" t="s">
        <v>419</v>
      </c>
      <c r="DE67" s="140" t="s">
        <v>417</v>
      </c>
      <c r="DF67" s="140" t="s">
        <v>418</v>
      </c>
      <c r="DG67" s="140" t="s">
        <v>418</v>
      </c>
      <c r="DH67" s="140"/>
      <c r="DI67" s="140"/>
      <c r="DJ67" s="140"/>
      <c r="DK67" s="140" t="s">
        <v>417</v>
      </c>
      <c r="DL67" s="266" t="s">
        <v>419</v>
      </c>
      <c r="DM67" s="140"/>
      <c r="DN67" s="140" t="s">
        <v>418</v>
      </c>
      <c r="DO67" s="140"/>
      <c r="DP67" s="140" t="s">
        <v>417</v>
      </c>
      <c r="DQ67" s="140"/>
      <c r="DR67" s="140" t="s">
        <v>417</v>
      </c>
      <c r="DS67" s="266"/>
      <c r="DT67" s="266"/>
      <c r="DU67" s="266"/>
      <c r="DV67" s="266"/>
      <c r="DW67" s="140" t="s">
        <v>417</v>
      </c>
      <c r="DX67" s="140" t="s">
        <v>418</v>
      </c>
      <c r="DY67" s="140"/>
      <c r="DZ67" s="140" t="s">
        <v>418</v>
      </c>
      <c r="EA67" s="140"/>
      <c r="EB67" s="140"/>
      <c r="EC67" s="140"/>
      <c r="EL67" s="140" t="s">
        <v>418</v>
      </c>
      <c r="EM67" s="140" t="s">
        <v>418</v>
      </c>
      <c r="EP67" s="140" t="s">
        <v>417</v>
      </c>
      <c r="EQ67" s="147"/>
      <c r="ES67" s="140" t="s">
        <v>417</v>
      </c>
      <c r="EZ67" s="140" t="s">
        <v>417</v>
      </c>
      <c r="FC67" s="140" t="s">
        <v>418</v>
      </c>
      <c r="FD67" s="140" t="s">
        <v>418</v>
      </c>
      <c r="FL67" s="140" t="s">
        <v>417</v>
      </c>
      <c r="FM67" s="140" t="s">
        <v>417</v>
      </c>
      <c r="FN67" s="140" t="s">
        <v>417</v>
      </c>
      <c r="FO67" s="140" t="s">
        <v>417</v>
      </c>
      <c r="FP67" s="140"/>
      <c r="FQ67" s="140"/>
      <c r="FR67" s="140"/>
      <c r="FV67" s="140"/>
      <c r="FW67" s="140"/>
      <c r="FX67" s="140"/>
      <c r="FY67" s="140"/>
      <c r="FZ67" s="140"/>
      <c r="GA67" s="140"/>
      <c r="GB67" s="140"/>
      <c r="GC67" s="140"/>
      <c r="GD67" s="140"/>
      <c r="GE67" s="140"/>
      <c r="GF67" s="140"/>
      <c r="GG67" s="140"/>
      <c r="GH67" s="140"/>
      <c r="GI67" s="140"/>
      <c r="GJ67" s="140"/>
      <c r="GK67" s="140"/>
      <c r="GL67" s="140"/>
      <c r="GM67" s="140" t="s">
        <v>417</v>
      </c>
      <c r="GN67" s="140"/>
      <c r="GO67" s="140" t="s">
        <v>418</v>
      </c>
      <c r="GP67" s="140"/>
      <c r="GQ67" s="140"/>
      <c r="GR67" s="140"/>
      <c r="GS67" s="140"/>
      <c r="GT67" s="140"/>
      <c r="GU67" s="140" t="s">
        <v>417</v>
      </c>
      <c r="GV67" s="140"/>
      <c r="GW67" s="140"/>
      <c r="GX67" s="140" t="s">
        <v>418</v>
      </c>
      <c r="GY67" s="140" t="s">
        <v>418</v>
      </c>
      <c r="GZ67" s="140" t="s">
        <v>418</v>
      </c>
      <c r="HA67" s="140"/>
      <c r="HB67" s="140"/>
      <c r="HC67" s="140"/>
      <c r="HD67" s="140" t="s">
        <v>418</v>
      </c>
      <c r="HE67" s="140"/>
      <c r="HF67" s="140" t="s">
        <v>417</v>
      </c>
      <c r="HG67" s="140" t="s">
        <v>417</v>
      </c>
      <c r="HH67" s="140"/>
      <c r="HI67" s="140"/>
      <c r="HJ67" s="140"/>
      <c r="HK67" s="140"/>
      <c r="HL67" s="140"/>
      <c r="HM67" s="140" t="s">
        <v>417</v>
      </c>
      <c r="HN67" s="140"/>
      <c r="HO67" s="140"/>
      <c r="HP67" s="140"/>
      <c r="HQ67" s="140"/>
      <c r="HR67" s="140"/>
      <c r="HS67" s="140"/>
      <c r="HT67" s="140"/>
      <c r="HU67" s="140"/>
      <c r="HV67" s="140" t="s">
        <v>417</v>
      </c>
      <c r="HW67" s="140"/>
      <c r="HX67" s="140"/>
      <c r="HY67" s="140" t="s">
        <v>418</v>
      </c>
      <c r="HZ67" s="140"/>
      <c r="IA67" s="140"/>
      <c r="IB67" s="140" t="s">
        <v>418</v>
      </c>
      <c r="IC67" s="140"/>
      <c r="ID67" s="140"/>
      <c r="IE67" s="140"/>
      <c r="IF67" s="140" t="s">
        <v>418</v>
      </c>
      <c r="IG67" s="140" t="s">
        <v>418</v>
      </c>
      <c r="IH67" s="140"/>
      <c r="II67" s="140"/>
      <c r="IJ67" s="140"/>
      <c r="IK67" s="140"/>
      <c r="IL67" s="140"/>
      <c r="IM67" s="140"/>
      <c r="IN67" s="140"/>
      <c r="IO67" s="140" t="s">
        <v>417</v>
      </c>
      <c r="IP67" s="140"/>
      <c r="IQ67" s="140"/>
      <c r="IR67" s="140"/>
      <c r="IS67" s="140"/>
      <c r="IT67" s="140"/>
      <c r="IU67" s="140"/>
      <c r="IV67" s="140" t="s">
        <v>418</v>
      </c>
      <c r="IW67" s="140"/>
      <c r="IX67" s="140" t="s">
        <v>418</v>
      </c>
      <c r="IY67" s="140" t="s">
        <v>418</v>
      </c>
      <c r="IZ67" s="140"/>
      <c r="JA67" s="140"/>
      <c r="JB67" s="140" t="s">
        <v>418</v>
      </c>
      <c r="JC67" s="13" t="s">
        <v>417</v>
      </c>
      <c r="JD67" s="140"/>
      <c r="JE67" s="140"/>
      <c r="JF67" s="140"/>
      <c r="JG67" s="140" t="s">
        <v>417</v>
      </c>
      <c r="JH67" s="140"/>
      <c r="JI67" s="266" t="s">
        <v>419</v>
      </c>
      <c r="JJ67" s="266"/>
      <c r="JK67" s="147"/>
      <c r="JL67" s="147"/>
      <c r="JM67" s="140"/>
      <c r="JN67" s="140"/>
      <c r="JO67" s="140"/>
      <c r="JP67" s="140"/>
      <c r="JQ67" s="140" t="s">
        <v>417</v>
      </c>
      <c r="JR67" s="140"/>
      <c r="JS67" s="140"/>
      <c r="JT67" s="140"/>
      <c r="JU67" s="140"/>
      <c r="JV67" s="140"/>
      <c r="JW67" s="140"/>
      <c r="JX67" s="140"/>
      <c r="JY67" s="140" t="s">
        <v>417</v>
      </c>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t="s">
        <v>417</v>
      </c>
      <c r="KV67" s="140"/>
      <c r="KW67" s="266" t="s">
        <v>419</v>
      </c>
      <c r="KX67" s="266" t="s">
        <v>419</v>
      </c>
      <c r="KY67" s="266"/>
      <c r="KZ67" s="147"/>
      <c r="LA67" s="147"/>
      <c r="LB67" s="140"/>
      <c r="LC67" s="171" t="s">
        <v>417</v>
      </c>
      <c r="LD67" s="140"/>
      <c r="LE67" s="140" t="s">
        <v>417</v>
      </c>
      <c r="LF67" s="140"/>
      <c r="LG67" s="140"/>
      <c r="LH67" s="140"/>
      <c r="LI67" s="140" t="s">
        <v>417</v>
      </c>
      <c r="LJ67" s="140" t="s">
        <v>417</v>
      </c>
      <c r="LK67" s="140" t="s">
        <v>417</v>
      </c>
      <c r="LL67" s="147"/>
      <c r="LM67" s="147"/>
      <c r="LN67" s="140" t="s">
        <v>417</v>
      </c>
      <c r="LO67" s="140"/>
      <c r="LP67" s="140" t="s">
        <v>417</v>
      </c>
      <c r="LQ67" s="140"/>
      <c r="LR67" s="140"/>
      <c r="LS67" s="140"/>
      <c r="LT67" s="140"/>
      <c r="LU67" s="140" t="s">
        <v>417</v>
      </c>
      <c r="LV67" s="140"/>
      <c r="LW67" s="140"/>
      <c r="LX67" s="140"/>
      <c r="LY67" s="140" t="s">
        <v>417</v>
      </c>
      <c r="LZ67" s="140"/>
      <c r="MA67" s="140"/>
      <c r="MB67" s="140"/>
      <c r="MC67" s="140"/>
      <c r="MD67" s="140"/>
      <c r="ME67" s="140"/>
      <c r="MF67" s="266" t="s">
        <v>419</v>
      </c>
      <c r="MG67" s="140"/>
      <c r="MH67" s="140"/>
      <c r="MI67" s="140"/>
      <c r="MJ67" s="140"/>
      <c r="MK67" s="140"/>
      <c r="ML67" s="140"/>
      <c r="MM67" s="140"/>
      <c r="MN67" s="140"/>
      <c r="MO67" s="140"/>
      <c r="MP67" s="140"/>
      <c r="MQ67" s="140" t="s">
        <v>417</v>
      </c>
      <c r="MR67" s="140"/>
      <c r="MS67" s="140" t="s">
        <v>417</v>
      </c>
      <c r="MT67" s="140"/>
      <c r="MU67" s="147" t="s">
        <v>417</v>
      </c>
      <c r="MV67" s="147"/>
      <c r="MW67" s="140" t="s">
        <v>417</v>
      </c>
      <c r="MX67" s="140"/>
      <c r="MY67" s="140"/>
      <c r="MZ67" s="140"/>
      <c r="NA67" s="140"/>
      <c r="NB67" s="140"/>
      <c r="NC67" s="140"/>
      <c r="ND67" s="140"/>
      <c r="NE67" s="140"/>
      <c r="NF67" s="140"/>
      <c r="NG67" s="140" t="s">
        <v>417</v>
      </c>
      <c r="NH67" s="140" t="s">
        <v>417</v>
      </c>
      <c r="NI67" s="140"/>
      <c r="NJ67" s="140"/>
      <c r="NK67" s="140"/>
      <c r="NL67" s="140" t="s">
        <v>417</v>
      </c>
      <c r="NM67" s="140"/>
      <c r="NN67" s="140"/>
      <c r="NO67" s="140" t="s">
        <v>417</v>
      </c>
      <c r="NP67" s="147" t="s">
        <v>417</v>
      </c>
      <c r="NQ67" s="147" t="s">
        <v>417</v>
      </c>
      <c r="NR67" s="147"/>
      <c r="NS67" s="140"/>
      <c r="NT67" s="140" t="s">
        <v>417</v>
      </c>
      <c r="NU67" s="140" t="s">
        <v>417</v>
      </c>
      <c r="NV67" s="140"/>
      <c r="NW67" s="147"/>
      <c r="NX67" s="140" t="s">
        <v>417</v>
      </c>
      <c r="NY67" s="140"/>
      <c r="NZ67" s="140" t="s">
        <v>417</v>
      </c>
      <c r="OA67" s="140"/>
      <c r="OC67" s="135">
        <f t="shared" si="2"/>
        <v>100</v>
      </c>
    </row>
    <row r="68" spans="1:413" s="122" customFormat="1" x14ac:dyDescent="0.15">
      <c r="A68" s="136" t="s">
        <v>434</v>
      </c>
      <c r="B68" s="136" t="s">
        <v>435</v>
      </c>
      <c r="C68" s="136"/>
      <c r="D68" s="136"/>
      <c r="E68" s="136" t="s">
        <v>417</v>
      </c>
      <c r="F68" s="136" t="s">
        <v>417</v>
      </c>
      <c r="G68" s="136" t="s">
        <v>417</v>
      </c>
      <c r="H68" s="136" t="s">
        <v>417</v>
      </c>
      <c r="I68" s="136" t="s">
        <v>417</v>
      </c>
      <c r="J68" s="145"/>
      <c r="K68" s="145"/>
      <c r="M68" s="136" t="s">
        <v>417</v>
      </c>
      <c r="N68" s="143" t="s">
        <v>417</v>
      </c>
      <c r="O68" s="143" t="s">
        <v>417</v>
      </c>
      <c r="P68" s="143"/>
      <c r="Q68" s="136" t="s">
        <v>417</v>
      </c>
      <c r="R68" s="136" t="s">
        <v>417</v>
      </c>
      <c r="S68" s="143"/>
      <c r="T68" s="136"/>
      <c r="U68" s="136"/>
      <c r="V68" s="136" t="s">
        <v>417</v>
      </c>
      <c r="W68" s="143" t="s">
        <v>417</v>
      </c>
      <c r="X68" s="143" t="s">
        <v>417</v>
      </c>
      <c r="Y68" s="136" t="s">
        <v>417</v>
      </c>
      <c r="Z68" s="143"/>
      <c r="AA68" s="143" t="s">
        <v>417</v>
      </c>
      <c r="AB68" s="143"/>
      <c r="AC68" s="143" t="s">
        <v>417</v>
      </c>
      <c r="AD68" s="145"/>
      <c r="AE68" s="143" t="s">
        <v>417</v>
      </c>
      <c r="AF68" s="143"/>
      <c r="AG68" s="143"/>
      <c r="AH68" s="143"/>
      <c r="AI68" s="136"/>
      <c r="AJ68" s="136"/>
      <c r="AK68" s="136"/>
      <c r="AL68" s="143" t="s">
        <v>417</v>
      </c>
      <c r="AM68" s="143"/>
      <c r="AN68" s="143"/>
      <c r="AO68" s="143"/>
      <c r="AP68" s="143"/>
      <c r="AQ68" s="143"/>
      <c r="AR68" s="143"/>
      <c r="AS68" s="143"/>
      <c r="AT68" s="143"/>
      <c r="AU68" s="143"/>
      <c r="AV68" s="143" t="s">
        <v>417</v>
      </c>
      <c r="AW68" s="145"/>
      <c r="AX68" s="144"/>
      <c r="AY68" s="145"/>
      <c r="AZ68" s="143" t="s">
        <v>417</v>
      </c>
      <c r="BA68" s="143"/>
      <c r="BB68" s="157" t="s">
        <v>417</v>
      </c>
      <c r="BC68" s="143" t="s">
        <v>417</v>
      </c>
      <c r="BD68" s="145"/>
      <c r="BE68" s="143"/>
      <c r="BF68" s="143" t="s">
        <v>417</v>
      </c>
      <c r="BG68" s="143" t="s">
        <v>417</v>
      </c>
      <c r="BH68" s="145"/>
      <c r="BI68" s="145"/>
      <c r="BJ68" s="143"/>
      <c r="BK68" s="143"/>
      <c r="BL68" s="143"/>
      <c r="BM68" s="143"/>
      <c r="BN68" s="143"/>
      <c r="BO68" s="143"/>
      <c r="BP68" s="136"/>
      <c r="BQ68" s="145"/>
      <c r="BR68" s="143" t="s">
        <v>417</v>
      </c>
      <c r="BS68" s="143" t="s">
        <v>417</v>
      </c>
      <c r="BT68" s="143"/>
      <c r="BU68" s="143"/>
      <c r="BV68" s="143" t="s">
        <v>417</v>
      </c>
      <c r="BX68" s="145"/>
      <c r="BY68" s="145"/>
      <c r="BZ68" s="136" t="s">
        <v>419</v>
      </c>
      <c r="CA68" s="143"/>
      <c r="CB68" s="143"/>
      <c r="CC68" s="143" t="s">
        <v>417</v>
      </c>
      <c r="CD68" s="143" t="s">
        <v>417</v>
      </c>
      <c r="CE68" s="145"/>
      <c r="CF68" s="145"/>
      <c r="CG68" s="145"/>
      <c r="CH68" s="143"/>
      <c r="CI68" s="143" t="s">
        <v>417</v>
      </c>
      <c r="CJ68" s="145"/>
      <c r="CK68" s="143" t="s">
        <v>417</v>
      </c>
      <c r="CL68" s="143" t="s">
        <v>417</v>
      </c>
      <c r="CM68" s="145"/>
      <c r="CN68" s="143"/>
      <c r="CO68" s="143" t="s">
        <v>417</v>
      </c>
      <c r="CP68" s="143" t="s">
        <v>417</v>
      </c>
      <c r="CQ68" s="143"/>
      <c r="CR68" s="143"/>
      <c r="CS68" s="143"/>
      <c r="CT68" s="145"/>
      <c r="CU68" s="145"/>
      <c r="CV68" s="145"/>
      <c r="CW68" s="143" t="s">
        <v>417</v>
      </c>
      <c r="CX68" s="145"/>
      <c r="CY68" s="143"/>
      <c r="CZ68" s="143"/>
      <c r="DA68" s="145"/>
      <c r="DB68" s="157" t="s">
        <v>417</v>
      </c>
      <c r="DC68" s="157" t="s">
        <v>417</v>
      </c>
      <c r="DD68" s="136" t="s">
        <v>419</v>
      </c>
      <c r="DE68" s="143"/>
      <c r="DF68" s="143" t="s">
        <v>418</v>
      </c>
      <c r="DG68" s="143" t="s">
        <v>418</v>
      </c>
      <c r="DH68" s="143"/>
      <c r="DI68" s="143"/>
      <c r="DJ68" s="143"/>
      <c r="DK68" s="143"/>
      <c r="DL68" s="136" t="s">
        <v>419</v>
      </c>
      <c r="DM68" s="143" t="s">
        <v>418</v>
      </c>
      <c r="DN68" s="143" t="s">
        <v>418</v>
      </c>
      <c r="DO68" s="143"/>
      <c r="DP68" s="145"/>
      <c r="DQ68" s="145"/>
      <c r="DR68" s="143" t="s">
        <v>417</v>
      </c>
      <c r="DW68" s="145"/>
      <c r="DX68" s="143"/>
      <c r="DY68" s="145"/>
      <c r="DZ68" s="143" t="s">
        <v>418</v>
      </c>
      <c r="EA68" s="143"/>
      <c r="EB68" s="143"/>
      <c r="EC68" s="143"/>
      <c r="ED68" s="143" t="s">
        <v>417</v>
      </c>
      <c r="EE68" s="143"/>
      <c r="EF68" s="143"/>
      <c r="EG68" s="143"/>
      <c r="EH68" s="143"/>
      <c r="EI68" s="143"/>
      <c r="EJ68" s="143"/>
      <c r="EK68" s="143"/>
      <c r="EL68" s="145"/>
      <c r="EM68" s="143" t="s">
        <v>418</v>
      </c>
      <c r="EN68" s="143"/>
      <c r="EO68" s="143"/>
      <c r="EP68" s="143"/>
      <c r="EQ68" s="157" t="s">
        <v>417</v>
      </c>
      <c r="ER68" s="143" t="s">
        <v>418</v>
      </c>
      <c r="ES68" s="143"/>
      <c r="ET68" s="143"/>
      <c r="EU68" s="143"/>
      <c r="EV68" s="143"/>
      <c r="EW68" s="143" t="s">
        <v>418</v>
      </c>
      <c r="EX68" s="143"/>
      <c r="EY68" s="143"/>
      <c r="EZ68" s="143"/>
      <c r="FA68" s="143"/>
      <c r="FB68" s="143"/>
      <c r="FC68" s="143" t="s">
        <v>418</v>
      </c>
      <c r="FD68" s="143" t="s">
        <v>418</v>
      </c>
      <c r="FE68" s="143" t="s">
        <v>418</v>
      </c>
      <c r="FF68" s="143" t="s">
        <v>417</v>
      </c>
      <c r="FG68" s="143"/>
      <c r="FH68" s="143"/>
      <c r="FI68" s="143"/>
      <c r="FJ68" s="143"/>
      <c r="FK68" s="143"/>
      <c r="FL68" s="143"/>
      <c r="FM68" s="145"/>
      <c r="FN68" s="145"/>
      <c r="FO68" s="143" t="s">
        <v>417</v>
      </c>
      <c r="FP68" s="143"/>
      <c r="FQ68" s="143"/>
      <c r="FR68" s="143"/>
      <c r="FS68" s="143"/>
      <c r="FT68" s="143"/>
      <c r="FU68" s="143"/>
      <c r="FV68" s="143" t="s">
        <v>417</v>
      </c>
      <c r="FW68" s="143"/>
      <c r="FX68" s="143"/>
      <c r="FY68" s="143"/>
      <c r="FZ68" s="143"/>
      <c r="GA68" s="143" t="s">
        <v>417</v>
      </c>
      <c r="GB68" s="143"/>
      <c r="GC68" s="143"/>
      <c r="GD68" s="143"/>
      <c r="GE68" s="143"/>
      <c r="GF68" s="143"/>
      <c r="GG68" s="143"/>
      <c r="GH68" s="143" t="s">
        <v>417</v>
      </c>
      <c r="GI68" s="143"/>
      <c r="GJ68" s="143"/>
      <c r="GK68" s="143" t="s">
        <v>417</v>
      </c>
      <c r="GL68" s="143"/>
      <c r="GM68" s="143" t="s">
        <v>417</v>
      </c>
      <c r="GN68" s="143"/>
      <c r="GO68" s="143" t="s">
        <v>418</v>
      </c>
      <c r="GP68" s="143" t="s">
        <v>417</v>
      </c>
      <c r="GQ68" s="143"/>
      <c r="GR68" s="143"/>
      <c r="GS68" s="143"/>
      <c r="GT68" s="143"/>
      <c r="GU68" s="145"/>
      <c r="GV68" s="145"/>
      <c r="GW68" s="145"/>
      <c r="GX68" s="143" t="s">
        <v>418</v>
      </c>
      <c r="GY68" s="143" t="s">
        <v>418</v>
      </c>
      <c r="GZ68" s="145"/>
      <c r="HA68" s="145"/>
      <c r="HB68" s="145"/>
      <c r="HC68" s="145"/>
      <c r="HD68" s="145"/>
      <c r="HE68" s="145"/>
      <c r="HF68" s="145"/>
      <c r="HG68" s="145"/>
      <c r="HH68" s="145"/>
      <c r="HI68" s="143" t="s">
        <v>418</v>
      </c>
      <c r="HJ68" s="143"/>
      <c r="HK68" s="143"/>
      <c r="HL68" s="143" t="s">
        <v>418</v>
      </c>
      <c r="HM68" s="145"/>
      <c r="HN68" s="145"/>
      <c r="HO68" s="145"/>
      <c r="HP68" s="145"/>
      <c r="HQ68" s="145"/>
      <c r="HR68" s="143" t="s">
        <v>418</v>
      </c>
      <c r="HS68" s="143"/>
      <c r="HT68" s="143"/>
      <c r="HU68" s="143"/>
      <c r="HV68" s="145"/>
      <c r="HW68" s="145"/>
      <c r="HX68" s="145"/>
      <c r="HY68" s="145"/>
      <c r="HZ68" s="145"/>
      <c r="IA68" s="145"/>
      <c r="IB68" s="143" t="s">
        <v>418</v>
      </c>
      <c r="IC68" s="145"/>
      <c r="ID68" s="145"/>
      <c r="IE68" s="145"/>
      <c r="IF68" s="143" t="s">
        <v>418</v>
      </c>
      <c r="IG68" s="145"/>
      <c r="IH68" s="145"/>
      <c r="II68" s="145"/>
      <c r="IJ68" s="145"/>
      <c r="IK68" s="145"/>
      <c r="IL68" s="145"/>
      <c r="IM68" s="145"/>
      <c r="IN68" s="145"/>
      <c r="IO68" s="145"/>
      <c r="IP68" s="145"/>
      <c r="IQ68" s="145"/>
      <c r="IR68" s="145"/>
      <c r="IS68" s="143" t="s">
        <v>418</v>
      </c>
      <c r="IT68" s="143"/>
      <c r="IU68" s="143"/>
      <c r="IV68" s="143" t="s">
        <v>418</v>
      </c>
      <c r="IW68" s="143"/>
      <c r="IX68" s="143" t="s">
        <v>418</v>
      </c>
      <c r="IY68" s="143"/>
      <c r="IZ68" s="143"/>
      <c r="JA68" s="143"/>
      <c r="JB68" s="143" t="s">
        <v>418</v>
      </c>
      <c r="JC68" s="145" t="s">
        <v>417</v>
      </c>
      <c r="JD68" s="143" t="s">
        <v>418</v>
      </c>
      <c r="JE68" s="143"/>
      <c r="JF68" s="143"/>
      <c r="JG68" s="143" t="s">
        <v>417</v>
      </c>
      <c r="JH68" s="143"/>
      <c r="JI68" s="136" t="s">
        <v>419</v>
      </c>
      <c r="JJ68" s="136"/>
      <c r="JK68" s="157"/>
      <c r="JL68" s="157"/>
      <c r="JM68" s="143" t="s">
        <v>418</v>
      </c>
      <c r="JN68" s="143"/>
      <c r="JO68" s="143" t="s">
        <v>417</v>
      </c>
      <c r="JP68" s="143"/>
      <c r="JQ68" s="143"/>
      <c r="JR68" s="143"/>
      <c r="JS68" s="143"/>
      <c r="JT68" s="143"/>
      <c r="JU68" s="143"/>
      <c r="JV68" s="143"/>
      <c r="JW68" s="143"/>
      <c r="JX68" s="143"/>
      <c r="JY68" s="143" t="s">
        <v>417</v>
      </c>
      <c r="JZ68" s="143"/>
      <c r="KA68" s="143"/>
      <c r="KB68" s="143"/>
      <c r="KC68" s="143"/>
      <c r="KD68" s="143"/>
      <c r="KE68" s="143"/>
      <c r="KF68" s="143"/>
      <c r="KG68" s="143"/>
      <c r="KH68" s="143"/>
      <c r="KI68" s="143"/>
      <c r="KJ68" s="143"/>
      <c r="KK68" s="143"/>
      <c r="KL68" s="143"/>
      <c r="KM68" s="143"/>
      <c r="KN68" s="143"/>
      <c r="KO68" s="143"/>
      <c r="KP68" s="143"/>
      <c r="KQ68" s="143"/>
      <c r="KR68" s="143"/>
      <c r="KS68" s="143"/>
      <c r="KT68" s="143"/>
      <c r="KU68" s="143" t="s">
        <v>417</v>
      </c>
      <c r="KV68" s="143"/>
      <c r="KW68" s="136" t="s">
        <v>419</v>
      </c>
      <c r="KX68" s="136" t="s">
        <v>419</v>
      </c>
      <c r="KY68" s="136"/>
      <c r="KZ68" s="157" t="s">
        <v>417</v>
      </c>
      <c r="LA68" s="157"/>
      <c r="LB68" s="143"/>
      <c r="LC68" s="210" t="s">
        <v>417</v>
      </c>
      <c r="LD68" s="143"/>
      <c r="LE68" s="143"/>
      <c r="LF68" s="143"/>
      <c r="LG68" s="143"/>
      <c r="LH68" s="143"/>
      <c r="LI68" s="143"/>
      <c r="LJ68" s="143"/>
      <c r="LK68" s="143" t="s">
        <v>417</v>
      </c>
      <c r="LL68" s="157" t="s">
        <v>417</v>
      </c>
      <c r="LM68" s="157"/>
      <c r="LN68" s="143" t="s">
        <v>417</v>
      </c>
      <c r="LO68" s="143"/>
      <c r="LP68" s="143" t="s">
        <v>417</v>
      </c>
      <c r="LQ68" s="143"/>
      <c r="LR68" s="143"/>
      <c r="LS68" s="143"/>
      <c r="LT68" s="143"/>
      <c r="LU68" s="143"/>
      <c r="LV68" s="143"/>
      <c r="LW68" s="143"/>
      <c r="LX68" s="143"/>
      <c r="LY68" s="143" t="s">
        <v>417</v>
      </c>
      <c r="LZ68" s="143"/>
      <c r="MA68" s="143"/>
      <c r="MB68" s="143"/>
      <c r="MC68" s="143"/>
      <c r="MD68" s="143"/>
      <c r="ME68" s="143"/>
      <c r="MF68" s="136" t="s">
        <v>419</v>
      </c>
      <c r="MG68" s="143"/>
      <c r="MH68" s="143"/>
      <c r="MI68" s="143" t="s">
        <v>417</v>
      </c>
      <c r="MJ68" s="143"/>
      <c r="MK68" s="143"/>
      <c r="ML68" s="143"/>
      <c r="MM68" s="143"/>
      <c r="MN68" s="143"/>
      <c r="MO68" s="143"/>
      <c r="MP68" s="143"/>
      <c r="MQ68" s="143" t="s">
        <v>417</v>
      </c>
      <c r="MR68" s="143"/>
      <c r="MS68" s="143" t="s">
        <v>417</v>
      </c>
      <c r="MT68" s="143"/>
      <c r="MU68" s="143"/>
      <c r="MV68" s="157"/>
      <c r="MW68" s="143" t="s">
        <v>417</v>
      </c>
      <c r="MX68" s="143"/>
      <c r="MY68" s="143"/>
      <c r="MZ68" s="143"/>
      <c r="NA68" s="143"/>
      <c r="NB68" s="143" t="s">
        <v>417</v>
      </c>
      <c r="NC68" s="143"/>
      <c r="ND68" s="143"/>
      <c r="NE68" s="143"/>
      <c r="NF68" s="143"/>
      <c r="NG68" s="143" t="s">
        <v>417</v>
      </c>
      <c r="NH68" s="143" t="s">
        <v>417</v>
      </c>
      <c r="NI68" s="143" t="s">
        <v>417</v>
      </c>
      <c r="NJ68" s="143"/>
      <c r="NK68" s="143"/>
      <c r="NL68" s="143"/>
      <c r="NM68" s="143"/>
      <c r="NN68" s="143"/>
      <c r="NO68" s="143"/>
      <c r="NP68" s="157"/>
      <c r="NQ68" s="157" t="s">
        <v>417</v>
      </c>
      <c r="NR68" s="157"/>
      <c r="NS68" s="143" t="s">
        <v>417</v>
      </c>
      <c r="NT68" s="143" t="s">
        <v>417</v>
      </c>
      <c r="NU68" s="143" t="s">
        <v>417</v>
      </c>
      <c r="NV68" s="143" t="s">
        <v>417</v>
      </c>
      <c r="NW68" s="157" t="s">
        <v>417</v>
      </c>
      <c r="NX68" s="143" t="s">
        <v>417</v>
      </c>
      <c r="NY68" s="143"/>
      <c r="NZ68" s="143" t="s">
        <v>417</v>
      </c>
      <c r="OA68" s="143" t="s">
        <v>417</v>
      </c>
      <c r="OB68" s="137"/>
      <c r="OC68" s="138">
        <f t="shared" si="2"/>
        <v>109</v>
      </c>
      <c r="OD68" s="121"/>
      <c r="OE68" s="121"/>
      <c r="OF68" s="121"/>
      <c r="OG68" s="121"/>
      <c r="OH68" s="121"/>
      <c r="OI68" s="121"/>
      <c r="OJ68" s="121"/>
      <c r="OK68" s="121"/>
      <c r="OL68" s="121"/>
      <c r="OM68" s="121"/>
      <c r="ON68" s="121"/>
      <c r="OO68" s="121"/>
      <c r="OP68" s="121"/>
      <c r="OQ68" s="121"/>
      <c r="OR68" s="121"/>
      <c r="OS68" s="121"/>
      <c r="OT68" s="121"/>
      <c r="OU68" s="121"/>
      <c r="OV68" s="121"/>
      <c r="OW68" s="121"/>
    </row>
    <row r="69" spans="1:413" s="122" customFormat="1" x14ac:dyDescent="0.15">
      <c r="A69" s="136"/>
      <c r="B69" s="136" t="s">
        <v>437</v>
      </c>
      <c r="C69" s="136"/>
      <c r="D69" s="136"/>
      <c r="E69" s="136" t="s">
        <v>417</v>
      </c>
      <c r="F69" s="136" t="s">
        <v>417</v>
      </c>
      <c r="G69" s="136" t="s">
        <v>417</v>
      </c>
      <c r="H69" s="136" t="s">
        <v>417</v>
      </c>
      <c r="I69" s="136" t="s">
        <v>417</v>
      </c>
      <c r="J69" s="145"/>
      <c r="K69" s="145"/>
      <c r="M69" s="136" t="s">
        <v>417</v>
      </c>
      <c r="N69" s="143" t="s">
        <v>417</v>
      </c>
      <c r="O69" s="143" t="s">
        <v>417</v>
      </c>
      <c r="P69" s="143"/>
      <c r="Q69" s="136" t="s">
        <v>417</v>
      </c>
      <c r="R69" s="136" t="s">
        <v>417</v>
      </c>
      <c r="S69" s="143"/>
      <c r="T69" s="136"/>
      <c r="U69" s="136"/>
      <c r="V69" s="136" t="s">
        <v>417</v>
      </c>
      <c r="W69" s="143" t="s">
        <v>417</v>
      </c>
      <c r="X69" s="143" t="s">
        <v>417</v>
      </c>
      <c r="Y69" s="136" t="s">
        <v>417</v>
      </c>
      <c r="Z69" s="143"/>
      <c r="AA69" s="143" t="s">
        <v>417</v>
      </c>
      <c r="AB69" s="143"/>
      <c r="AC69" s="143" t="s">
        <v>417</v>
      </c>
      <c r="AD69" s="145"/>
      <c r="AE69" s="143" t="s">
        <v>417</v>
      </c>
      <c r="AF69" s="143"/>
      <c r="AG69" s="143"/>
      <c r="AH69" s="143"/>
      <c r="AI69" s="136"/>
      <c r="AJ69" s="136"/>
      <c r="AK69" s="136"/>
      <c r="AL69" s="143" t="s">
        <v>417</v>
      </c>
      <c r="AM69" s="143"/>
      <c r="AN69" s="143"/>
      <c r="AO69" s="143"/>
      <c r="AP69" s="143"/>
      <c r="AQ69" s="143"/>
      <c r="AR69" s="143" t="s">
        <v>898</v>
      </c>
      <c r="AS69" s="143"/>
      <c r="AT69" s="143"/>
      <c r="AU69" s="143"/>
      <c r="AV69" s="143" t="s">
        <v>417</v>
      </c>
      <c r="AW69" s="145"/>
      <c r="AX69" s="144"/>
      <c r="AY69" s="145"/>
      <c r="AZ69" s="143" t="s">
        <v>417</v>
      </c>
      <c r="BA69" s="143"/>
      <c r="BB69" s="157" t="s">
        <v>417</v>
      </c>
      <c r="BC69" s="143" t="s">
        <v>417</v>
      </c>
      <c r="BD69" s="145"/>
      <c r="BE69" s="143"/>
      <c r="BF69" s="143" t="s">
        <v>417</v>
      </c>
      <c r="BG69" s="143" t="s">
        <v>417</v>
      </c>
      <c r="BH69" s="145"/>
      <c r="BI69" s="145"/>
      <c r="BJ69" s="143"/>
      <c r="BK69" s="143"/>
      <c r="BL69" s="143" t="s">
        <v>899</v>
      </c>
      <c r="BM69" s="143"/>
      <c r="BN69" s="143"/>
      <c r="BO69" s="143"/>
      <c r="BP69" s="136"/>
      <c r="BQ69" s="145"/>
      <c r="BR69" s="143" t="s">
        <v>417</v>
      </c>
      <c r="BS69" s="143" t="s">
        <v>417</v>
      </c>
      <c r="BT69" s="143"/>
      <c r="BU69" s="143"/>
      <c r="BV69" s="143" t="s">
        <v>417</v>
      </c>
      <c r="BX69" s="145"/>
      <c r="BY69" s="145"/>
      <c r="BZ69" s="136" t="s">
        <v>419</v>
      </c>
      <c r="CA69" s="143"/>
      <c r="CB69" s="143"/>
      <c r="CC69" s="143" t="s">
        <v>417</v>
      </c>
      <c r="CD69" s="143" t="s">
        <v>417</v>
      </c>
      <c r="CE69" s="145"/>
      <c r="CF69" s="145"/>
      <c r="CG69" s="145"/>
      <c r="CH69" s="143"/>
      <c r="CI69" s="143" t="s">
        <v>417</v>
      </c>
      <c r="CJ69" s="145"/>
      <c r="CK69" s="143" t="s">
        <v>417</v>
      </c>
      <c r="CL69" s="143" t="s">
        <v>417</v>
      </c>
      <c r="CM69" s="145"/>
      <c r="CN69" s="143"/>
      <c r="CO69" s="143" t="s">
        <v>417</v>
      </c>
      <c r="CP69" s="143" t="s">
        <v>417</v>
      </c>
      <c r="CQ69" s="143"/>
      <c r="CR69" s="143"/>
      <c r="CS69" s="143"/>
      <c r="CT69" s="145"/>
      <c r="CU69" s="145"/>
      <c r="CV69" s="145"/>
      <c r="CW69" s="143" t="s">
        <v>417</v>
      </c>
      <c r="CX69" s="145"/>
      <c r="CY69" s="143"/>
      <c r="CZ69" s="143"/>
      <c r="DA69" s="145"/>
      <c r="DB69" s="157" t="s">
        <v>417</v>
      </c>
      <c r="DC69" s="157" t="s">
        <v>417</v>
      </c>
      <c r="DD69" s="136" t="s">
        <v>419</v>
      </c>
      <c r="DE69" s="143"/>
      <c r="DF69" s="143" t="s">
        <v>418</v>
      </c>
      <c r="DG69" s="143" t="s">
        <v>418</v>
      </c>
      <c r="DH69" s="143"/>
      <c r="DI69" s="143"/>
      <c r="DJ69" s="143"/>
      <c r="DK69" s="143"/>
      <c r="DL69" s="136" t="s">
        <v>419</v>
      </c>
      <c r="DM69" s="143" t="s">
        <v>418</v>
      </c>
      <c r="DN69" s="143" t="s">
        <v>418</v>
      </c>
      <c r="DO69" s="143"/>
      <c r="DP69" s="145"/>
      <c r="DQ69" s="145"/>
      <c r="DR69" s="143" t="s">
        <v>417</v>
      </c>
      <c r="DW69" s="145"/>
      <c r="DX69" s="143"/>
      <c r="DY69" s="145"/>
      <c r="DZ69" s="143" t="s">
        <v>418</v>
      </c>
      <c r="EA69" s="143"/>
      <c r="EB69" s="143"/>
      <c r="EC69" s="143"/>
      <c r="ED69" s="143" t="s">
        <v>417</v>
      </c>
      <c r="EE69" s="143"/>
      <c r="EF69" s="143"/>
      <c r="EG69" s="143"/>
      <c r="EH69" s="143"/>
      <c r="EI69" s="143"/>
      <c r="EJ69" s="143"/>
      <c r="EK69" s="143"/>
      <c r="EL69" s="145"/>
      <c r="EM69" s="143" t="s">
        <v>418</v>
      </c>
      <c r="EN69" s="143"/>
      <c r="EO69" s="143"/>
      <c r="EP69" s="143"/>
      <c r="EQ69" s="157"/>
      <c r="ER69" s="143" t="s">
        <v>418</v>
      </c>
      <c r="ES69" s="143"/>
      <c r="ET69" s="143"/>
      <c r="EU69" s="143"/>
      <c r="EV69" s="143"/>
      <c r="EW69" s="143" t="s">
        <v>418</v>
      </c>
      <c r="EX69" s="143"/>
      <c r="EY69" s="143"/>
      <c r="EZ69" s="143"/>
      <c r="FA69" s="143"/>
      <c r="FB69" s="143"/>
      <c r="FC69" s="143" t="s">
        <v>418</v>
      </c>
      <c r="FD69" s="143" t="s">
        <v>418</v>
      </c>
      <c r="FE69" s="143" t="s">
        <v>418</v>
      </c>
      <c r="FF69" s="143" t="s">
        <v>417</v>
      </c>
      <c r="FG69" s="143"/>
      <c r="FH69" s="143"/>
      <c r="FI69" s="143"/>
      <c r="FJ69" s="143"/>
      <c r="FK69" s="143"/>
      <c r="FL69" s="143"/>
      <c r="FM69" s="145"/>
      <c r="FN69" s="145"/>
      <c r="FO69" s="143" t="s">
        <v>417</v>
      </c>
      <c r="FP69" s="143"/>
      <c r="FQ69" s="143"/>
      <c r="FR69" s="143"/>
      <c r="FS69" s="143"/>
      <c r="FT69" s="143"/>
      <c r="FU69" s="143"/>
      <c r="FV69" s="143" t="s">
        <v>417</v>
      </c>
      <c r="FW69" s="143"/>
      <c r="FX69" s="143"/>
      <c r="FY69" s="143"/>
      <c r="FZ69" s="143"/>
      <c r="GA69" s="143" t="s">
        <v>417</v>
      </c>
      <c r="GB69" s="143"/>
      <c r="GC69" s="143"/>
      <c r="GD69" s="143"/>
      <c r="GE69" s="143"/>
      <c r="GF69" s="143"/>
      <c r="GG69" s="143"/>
      <c r="GH69" s="143" t="s">
        <v>417</v>
      </c>
      <c r="GI69" s="143"/>
      <c r="GJ69" s="143"/>
      <c r="GK69" s="143" t="s">
        <v>417</v>
      </c>
      <c r="GL69" s="143"/>
      <c r="GM69" s="143" t="s">
        <v>417</v>
      </c>
      <c r="GN69" s="143"/>
      <c r="GO69" s="143" t="s">
        <v>418</v>
      </c>
      <c r="GP69" s="143" t="s">
        <v>417</v>
      </c>
      <c r="GQ69" s="143"/>
      <c r="GR69" s="143"/>
      <c r="GS69" s="143"/>
      <c r="GT69" s="143"/>
      <c r="GU69" s="145"/>
      <c r="GV69" s="145"/>
      <c r="GW69" s="145"/>
      <c r="GX69" s="143" t="s">
        <v>418</v>
      </c>
      <c r="GY69" s="143" t="s">
        <v>418</v>
      </c>
      <c r="GZ69" s="145"/>
      <c r="HA69" s="145"/>
      <c r="HB69" s="145"/>
      <c r="HC69" s="145"/>
      <c r="HD69" s="145"/>
      <c r="HE69" s="145"/>
      <c r="HF69" s="145"/>
      <c r="HG69" s="145"/>
      <c r="HH69" s="145"/>
      <c r="HI69" s="143" t="s">
        <v>418</v>
      </c>
      <c r="HJ69" s="143"/>
      <c r="HK69" s="143"/>
      <c r="HL69" s="143" t="s">
        <v>418</v>
      </c>
      <c r="HM69" s="145"/>
      <c r="HN69" s="145"/>
      <c r="HO69" s="145"/>
      <c r="HP69" s="145"/>
      <c r="HQ69" s="145"/>
      <c r="HR69" s="143" t="s">
        <v>418</v>
      </c>
      <c r="HS69" s="143"/>
      <c r="HT69" s="143"/>
      <c r="HU69" s="143"/>
      <c r="HV69" s="143" t="s">
        <v>898</v>
      </c>
      <c r="HW69" s="143"/>
      <c r="HX69" s="145"/>
      <c r="HY69" s="145"/>
      <c r="HZ69" s="145"/>
      <c r="IA69" s="145"/>
      <c r="IB69" s="143" t="s">
        <v>418</v>
      </c>
      <c r="IC69" s="145"/>
      <c r="ID69" s="145"/>
      <c r="IE69" s="145"/>
      <c r="IF69" s="143" t="s">
        <v>418</v>
      </c>
      <c r="IG69" s="145"/>
      <c r="IH69" s="145"/>
      <c r="II69" s="145"/>
      <c r="IJ69" s="145"/>
      <c r="IK69" s="145"/>
      <c r="IL69" s="145"/>
      <c r="IM69" s="145"/>
      <c r="IN69" s="145"/>
      <c r="IO69" s="145"/>
      <c r="IP69" s="145"/>
      <c r="IQ69" s="145"/>
      <c r="IR69" s="145"/>
      <c r="IS69" s="143" t="s">
        <v>418</v>
      </c>
      <c r="IT69" s="143"/>
      <c r="IU69" s="143"/>
      <c r="IV69" s="143" t="s">
        <v>418</v>
      </c>
      <c r="IW69" s="143"/>
      <c r="IX69" s="143" t="s">
        <v>418</v>
      </c>
      <c r="IY69" s="143"/>
      <c r="IZ69" s="143"/>
      <c r="JA69" s="143"/>
      <c r="JB69" s="143" t="s">
        <v>418</v>
      </c>
      <c r="JC69" s="145" t="s">
        <v>417</v>
      </c>
      <c r="JD69" s="143"/>
      <c r="JE69" s="143"/>
      <c r="JF69" s="143"/>
      <c r="JG69" s="143" t="s">
        <v>417</v>
      </c>
      <c r="JH69" s="143"/>
      <c r="JI69" s="136" t="s">
        <v>419</v>
      </c>
      <c r="JJ69" s="136"/>
      <c r="JK69" s="157"/>
      <c r="JL69" s="157"/>
      <c r="JM69" s="143" t="s">
        <v>418</v>
      </c>
      <c r="JN69" s="143"/>
      <c r="JO69" s="143"/>
      <c r="JP69" s="143"/>
      <c r="JQ69" s="143"/>
      <c r="JR69" s="143"/>
      <c r="JS69" s="143"/>
      <c r="JT69" s="143"/>
      <c r="JU69" s="143"/>
      <c r="JV69" s="143"/>
      <c r="JW69" s="143"/>
      <c r="JX69" s="143"/>
      <c r="JY69" s="143" t="s">
        <v>417</v>
      </c>
      <c r="JZ69" s="143"/>
      <c r="KA69" s="143"/>
      <c r="KB69" s="143"/>
      <c r="KC69" s="143"/>
      <c r="KD69" s="143"/>
      <c r="KE69" s="143"/>
      <c r="KF69" s="143"/>
      <c r="KG69" s="143"/>
      <c r="KH69" s="143"/>
      <c r="KI69" s="143"/>
      <c r="KJ69" s="143"/>
      <c r="KK69" s="143"/>
      <c r="KL69" s="143"/>
      <c r="KM69" s="143"/>
      <c r="KN69" s="143"/>
      <c r="KO69" s="143"/>
      <c r="KP69" s="143"/>
      <c r="KQ69" s="143"/>
      <c r="KR69" s="143"/>
      <c r="KS69" s="143"/>
      <c r="KT69" s="143"/>
      <c r="KU69" s="143" t="s">
        <v>417</v>
      </c>
      <c r="KV69" s="143"/>
      <c r="KW69" s="136" t="s">
        <v>419</v>
      </c>
      <c r="KX69" s="136" t="s">
        <v>419</v>
      </c>
      <c r="KY69" s="136"/>
      <c r="KZ69" s="157" t="s">
        <v>417</v>
      </c>
      <c r="LA69" s="157"/>
      <c r="LB69" s="143"/>
      <c r="LC69" s="210" t="s">
        <v>417</v>
      </c>
      <c r="LD69" s="143"/>
      <c r="LE69" s="143"/>
      <c r="LF69" s="143"/>
      <c r="LG69" s="143"/>
      <c r="LH69" s="143"/>
      <c r="LI69" s="143"/>
      <c r="LJ69" s="143"/>
      <c r="LK69" s="143" t="s">
        <v>417</v>
      </c>
      <c r="LL69" s="157" t="s">
        <v>417</v>
      </c>
      <c r="LM69" s="157"/>
      <c r="LN69" s="143" t="s">
        <v>417</v>
      </c>
      <c r="LO69" s="143"/>
      <c r="LP69" s="143" t="s">
        <v>417</v>
      </c>
      <c r="LQ69" s="143"/>
      <c r="LR69" s="143"/>
      <c r="LS69" s="143"/>
      <c r="LT69" s="143"/>
      <c r="LU69" s="143"/>
      <c r="LV69" s="143"/>
      <c r="LW69" s="143"/>
      <c r="LX69" s="143"/>
      <c r="LY69" s="143" t="s">
        <v>417</v>
      </c>
      <c r="LZ69" s="143"/>
      <c r="MA69" s="143"/>
      <c r="MB69" s="143"/>
      <c r="MC69" s="143"/>
      <c r="MD69" s="143"/>
      <c r="ME69" s="143"/>
      <c r="MF69" s="136" t="s">
        <v>419</v>
      </c>
      <c r="MG69" s="143"/>
      <c r="MH69" s="143"/>
      <c r="MI69" s="143" t="s">
        <v>417</v>
      </c>
      <c r="MJ69" s="143"/>
      <c r="MK69" s="143"/>
      <c r="ML69" s="143"/>
      <c r="MM69" s="143"/>
      <c r="MN69" s="143"/>
      <c r="MO69" s="143"/>
      <c r="MP69" s="143"/>
      <c r="MQ69" s="143" t="s">
        <v>417</v>
      </c>
      <c r="MR69" s="143"/>
      <c r="MS69" s="143" t="s">
        <v>417</v>
      </c>
      <c r="MT69" s="143"/>
      <c r="MU69" s="143"/>
      <c r="MV69" s="157"/>
      <c r="MW69" s="143" t="s">
        <v>417</v>
      </c>
      <c r="MX69" s="143"/>
      <c r="MY69" s="143"/>
      <c r="MZ69" s="143"/>
      <c r="NA69" s="143"/>
      <c r="NB69" s="143" t="s">
        <v>417</v>
      </c>
      <c r="NC69" s="143"/>
      <c r="ND69" s="143"/>
      <c r="NE69" s="143"/>
      <c r="NF69" s="143"/>
      <c r="NG69" s="143" t="s">
        <v>417</v>
      </c>
      <c r="NH69" s="143" t="s">
        <v>417</v>
      </c>
      <c r="NI69" s="143"/>
      <c r="NJ69" s="143"/>
      <c r="NK69" s="143"/>
      <c r="NL69" s="143"/>
      <c r="NM69" s="143"/>
      <c r="NN69" s="143"/>
      <c r="NO69" s="143"/>
      <c r="NP69" s="157"/>
      <c r="NQ69" s="157" t="s">
        <v>417</v>
      </c>
      <c r="NR69" s="157"/>
      <c r="NS69" s="143" t="s">
        <v>417</v>
      </c>
      <c r="NT69" s="143" t="s">
        <v>417</v>
      </c>
      <c r="NU69" s="143" t="s">
        <v>417</v>
      </c>
      <c r="NV69" s="143" t="s">
        <v>417</v>
      </c>
      <c r="NW69" s="157" t="s">
        <v>417</v>
      </c>
      <c r="NX69" s="143" t="s">
        <v>417</v>
      </c>
      <c r="NY69" s="143"/>
      <c r="NZ69" s="143" t="s">
        <v>417</v>
      </c>
      <c r="OA69" s="143" t="s">
        <v>417</v>
      </c>
      <c r="OB69" s="137"/>
      <c r="OC69" s="138">
        <f t="shared" si="2"/>
        <v>108</v>
      </c>
      <c r="OD69" s="121"/>
      <c r="OE69" s="121"/>
      <c r="OF69" s="121"/>
      <c r="OG69" s="121"/>
      <c r="OH69" s="121"/>
      <c r="OI69" s="121"/>
      <c r="OJ69" s="121"/>
      <c r="OK69" s="121"/>
      <c r="OL69" s="121"/>
      <c r="OM69" s="121"/>
      <c r="ON69" s="121"/>
      <c r="OO69" s="121"/>
      <c r="OP69" s="121"/>
      <c r="OQ69" s="121"/>
      <c r="OR69" s="121"/>
      <c r="OS69" s="121"/>
      <c r="OT69" s="121"/>
      <c r="OU69" s="121"/>
      <c r="OV69" s="121"/>
      <c r="OW69" s="121"/>
    </row>
    <row r="70" spans="1:413" s="122" customFormat="1" x14ac:dyDescent="0.15">
      <c r="A70" s="136"/>
      <c r="B70" s="136" t="s">
        <v>438</v>
      </c>
      <c r="C70" s="136"/>
      <c r="D70" s="136"/>
      <c r="E70" s="136"/>
      <c r="F70" s="136" t="s">
        <v>417</v>
      </c>
      <c r="G70" s="136" t="s">
        <v>417</v>
      </c>
      <c r="H70" s="136" t="s">
        <v>417</v>
      </c>
      <c r="I70" s="136" t="s">
        <v>417</v>
      </c>
      <c r="J70" s="145"/>
      <c r="K70" s="145"/>
      <c r="N70" s="143"/>
      <c r="O70" s="143" t="s">
        <v>417</v>
      </c>
      <c r="P70" s="143"/>
      <c r="Q70" s="143"/>
      <c r="R70" s="136" t="s">
        <v>417</v>
      </c>
      <c r="S70" s="143"/>
      <c r="T70" s="136"/>
      <c r="U70" s="136"/>
      <c r="V70" s="136" t="s">
        <v>417</v>
      </c>
      <c r="W70" s="143" t="s">
        <v>417</v>
      </c>
      <c r="X70" s="143" t="s">
        <v>417</v>
      </c>
      <c r="Y70" s="136" t="s">
        <v>417</v>
      </c>
      <c r="Z70" s="143"/>
      <c r="AA70" s="143" t="s">
        <v>417</v>
      </c>
      <c r="AB70" s="143"/>
      <c r="AC70" s="143" t="s">
        <v>417</v>
      </c>
      <c r="AD70" s="145"/>
      <c r="AE70" s="143" t="s">
        <v>417</v>
      </c>
      <c r="AF70" s="143"/>
      <c r="AG70" s="143"/>
      <c r="AH70" s="143"/>
      <c r="AI70" s="143"/>
      <c r="AJ70" s="136"/>
      <c r="AK70" s="136"/>
      <c r="AL70" s="143"/>
      <c r="AM70" s="143"/>
      <c r="AN70" s="143"/>
      <c r="AO70" s="143"/>
      <c r="AP70" s="143"/>
      <c r="AQ70" s="143"/>
      <c r="AR70" s="143"/>
      <c r="AS70" s="143"/>
      <c r="AT70" s="143"/>
      <c r="AU70" s="143"/>
      <c r="AV70" s="143"/>
      <c r="AW70" s="145"/>
      <c r="AX70" s="144"/>
      <c r="AY70" s="145"/>
      <c r="AZ70" s="143" t="s">
        <v>417</v>
      </c>
      <c r="BA70" s="143"/>
      <c r="BB70" s="157" t="s">
        <v>417</v>
      </c>
      <c r="BC70" s="143" t="s">
        <v>417</v>
      </c>
      <c r="BD70" s="145"/>
      <c r="BE70" s="143"/>
      <c r="BF70" s="143" t="s">
        <v>417</v>
      </c>
      <c r="BG70" s="143" t="s">
        <v>417</v>
      </c>
      <c r="BH70" s="145"/>
      <c r="BI70" s="145"/>
      <c r="BJ70" s="143"/>
      <c r="BK70" s="143"/>
      <c r="BL70" s="143"/>
      <c r="BM70" s="143"/>
      <c r="BN70" s="143"/>
      <c r="BO70" s="143"/>
      <c r="BP70" s="136"/>
      <c r="BQ70" s="145"/>
      <c r="BR70" s="143" t="s">
        <v>417</v>
      </c>
      <c r="BS70" s="143" t="s">
        <v>417</v>
      </c>
      <c r="BT70" s="143"/>
      <c r="BU70" s="143"/>
      <c r="BV70" s="143" t="s">
        <v>417</v>
      </c>
      <c r="BX70" s="145"/>
      <c r="BY70" s="145"/>
      <c r="BZ70" s="136" t="s">
        <v>419</v>
      </c>
      <c r="CA70" s="143"/>
      <c r="CB70" s="143"/>
      <c r="CC70" s="143" t="s">
        <v>417</v>
      </c>
      <c r="CD70" s="143" t="s">
        <v>417</v>
      </c>
      <c r="CE70" s="145"/>
      <c r="CF70" s="145"/>
      <c r="CG70" s="145"/>
      <c r="CH70" s="143"/>
      <c r="CI70" s="143" t="s">
        <v>417</v>
      </c>
      <c r="CJ70" s="145"/>
      <c r="CK70" s="143" t="s">
        <v>417</v>
      </c>
      <c r="CL70" s="143" t="s">
        <v>417</v>
      </c>
      <c r="CM70" s="145"/>
      <c r="CN70" s="143"/>
      <c r="CO70" s="143" t="s">
        <v>417</v>
      </c>
      <c r="CP70" s="143" t="s">
        <v>417</v>
      </c>
      <c r="CQ70" s="143"/>
      <c r="CR70" s="143"/>
      <c r="CS70" s="143"/>
      <c r="CT70" s="145"/>
      <c r="CU70" s="145"/>
      <c r="CV70" s="145"/>
      <c r="CW70" s="143" t="s">
        <v>417</v>
      </c>
      <c r="CX70" s="145"/>
      <c r="CY70" s="143"/>
      <c r="CZ70" s="143"/>
      <c r="DA70" s="145"/>
      <c r="DB70" s="157" t="s">
        <v>417</v>
      </c>
      <c r="DC70" s="157" t="s">
        <v>417</v>
      </c>
      <c r="DD70" s="136" t="s">
        <v>419</v>
      </c>
      <c r="DE70" s="143"/>
      <c r="DF70" s="143" t="s">
        <v>418</v>
      </c>
      <c r="DG70" s="143" t="s">
        <v>418</v>
      </c>
      <c r="DH70" s="143"/>
      <c r="DI70" s="143"/>
      <c r="DJ70" s="143"/>
      <c r="DK70" s="143"/>
      <c r="DL70" s="136" t="s">
        <v>419</v>
      </c>
      <c r="DM70" s="143" t="s">
        <v>418</v>
      </c>
      <c r="DN70" s="143" t="s">
        <v>418</v>
      </c>
      <c r="DO70" s="143"/>
      <c r="DP70" s="145"/>
      <c r="DQ70" s="145"/>
      <c r="DR70" s="143" t="s">
        <v>417</v>
      </c>
      <c r="DW70" s="145"/>
      <c r="DX70" s="143"/>
      <c r="DY70" s="145"/>
      <c r="DZ70" s="143" t="s">
        <v>418</v>
      </c>
      <c r="EA70" s="143"/>
      <c r="EB70" s="143"/>
      <c r="EC70" s="143"/>
      <c r="ED70" s="143" t="s">
        <v>417</v>
      </c>
      <c r="EE70" s="143"/>
      <c r="EF70" s="143"/>
      <c r="EG70" s="143"/>
      <c r="EH70" s="143"/>
      <c r="EI70" s="143"/>
      <c r="EJ70" s="143"/>
      <c r="EK70" s="143"/>
      <c r="EL70" s="145"/>
      <c r="EM70" s="143" t="s">
        <v>418</v>
      </c>
      <c r="EN70" s="143"/>
      <c r="EO70" s="143"/>
      <c r="EP70" s="143"/>
      <c r="EQ70" s="157"/>
      <c r="ER70" s="143" t="s">
        <v>418</v>
      </c>
      <c r="ES70" s="143"/>
      <c r="ET70" s="143"/>
      <c r="EU70" s="143"/>
      <c r="EV70" s="143"/>
      <c r="EW70" s="143" t="s">
        <v>418</v>
      </c>
      <c r="EX70" s="143"/>
      <c r="EY70" s="143"/>
      <c r="EZ70" s="143"/>
      <c r="FA70" s="143"/>
      <c r="FB70" s="143"/>
      <c r="FC70" s="143" t="s">
        <v>418</v>
      </c>
      <c r="FD70" s="143" t="s">
        <v>418</v>
      </c>
      <c r="FE70" s="143" t="s">
        <v>418</v>
      </c>
      <c r="FF70" s="143" t="s">
        <v>417</v>
      </c>
      <c r="FG70" s="143"/>
      <c r="FH70" s="143"/>
      <c r="FI70" s="143"/>
      <c r="FJ70" s="143"/>
      <c r="FK70" s="143"/>
      <c r="FL70" s="143" t="s">
        <v>417</v>
      </c>
      <c r="FM70" s="145"/>
      <c r="FN70" s="145"/>
      <c r="FO70" s="143" t="s">
        <v>417</v>
      </c>
      <c r="FP70" s="143"/>
      <c r="FQ70" s="143"/>
      <c r="FR70" s="143"/>
      <c r="FS70" s="143"/>
      <c r="FT70" s="143"/>
      <c r="FU70" s="143"/>
      <c r="FV70" s="143" t="s">
        <v>417</v>
      </c>
      <c r="FW70" s="143"/>
      <c r="FX70" s="143"/>
      <c r="FY70" s="143"/>
      <c r="FZ70" s="143"/>
      <c r="GA70" s="143" t="s">
        <v>417</v>
      </c>
      <c r="GB70" s="143"/>
      <c r="GC70" s="143"/>
      <c r="GD70" s="143"/>
      <c r="GE70" s="143"/>
      <c r="GF70" s="143"/>
      <c r="GG70" s="143"/>
      <c r="GH70" s="143" t="s">
        <v>417</v>
      </c>
      <c r="GI70" s="143"/>
      <c r="GJ70" s="143"/>
      <c r="GK70" s="143" t="s">
        <v>417</v>
      </c>
      <c r="GL70" s="143"/>
      <c r="GM70" s="143" t="s">
        <v>417</v>
      </c>
      <c r="GN70" s="143"/>
      <c r="GO70" s="143" t="s">
        <v>418</v>
      </c>
      <c r="GP70" s="143" t="s">
        <v>417</v>
      </c>
      <c r="GQ70" s="143"/>
      <c r="GR70" s="143"/>
      <c r="GS70" s="143"/>
      <c r="GT70" s="143"/>
      <c r="GU70" s="145"/>
      <c r="GV70" s="145"/>
      <c r="GW70" s="145"/>
      <c r="GX70" s="143" t="s">
        <v>418</v>
      </c>
      <c r="GY70" s="143" t="s">
        <v>418</v>
      </c>
      <c r="GZ70" s="145"/>
      <c r="HA70" s="145"/>
      <c r="HB70" s="145"/>
      <c r="HC70" s="145"/>
      <c r="HD70" s="145"/>
      <c r="HE70" s="145"/>
      <c r="HF70" s="145"/>
      <c r="HG70" s="145"/>
      <c r="HH70" s="145"/>
      <c r="HI70" s="143" t="s">
        <v>418</v>
      </c>
      <c r="HJ70" s="143"/>
      <c r="HK70" s="143"/>
      <c r="HL70" s="143" t="s">
        <v>418</v>
      </c>
      <c r="HM70" s="145"/>
      <c r="HN70" s="145"/>
      <c r="HO70" s="145"/>
      <c r="HP70" s="145"/>
      <c r="HQ70" s="145"/>
      <c r="HR70" s="143" t="s">
        <v>418</v>
      </c>
      <c r="HS70" s="143"/>
      <c r="HT70" s="143"/>
      <c r="HU70" s="143"/>
      <c r="HV70" s="145"/>
      <c r="HW70" s="145"/>
      <c r="HX70" s="145"/>
      <c r="HY70" s="145"/>
      <c r="HZ70" s="145"/>
      <c r="IA70" s="145"/>
      <c r="IB70" s="143" t="s">
        <v>418</v>
      </c>
      <c r="IC70" s="145"/>
      <c r="ID70" s="145"/>
      <c r="IE70" s="145"/>
      <c r="IF70" s="143" t="s">
        <v>418</v>
      </c>
      <c r="IG70" s="145"/>
      <c r="IH70" s="145"/>
      <c r="II70" s="145"/>
      <c r="IJ70" s="145"/>
      <c r="IK70" s="145"/>
      <c r="IL70" s="145"/>
      <c r="IM70" s="145"/>
      <c r="IN70" s="145"/>
      <c r="IO70" s="145"/>
      <c r="IP70" s="145"/>
      <c r="IQ70" s="145"/>
      <c r="IR70" s="145"/>
      <c r="IS70" s="143" t="s">
        <v>418</v>
      </c>
      <c r="IT70" s="143"/>
      <c r="IU70" s="143"/>
      <c r="IV70" s="143" t="s">
        <v>418</v>
      </c>
      <c r="IW70" s="143"/>
      <c r="IX70" s="143" t="s">
        <v>418</v>
      </c>
      <c r="IY70" s="143"/>
      <c r="IZ70" s="143"/>
      <c r="JA70" s="143"/>
      <c r="JB70" s="143" t="s">
        <v>418</v>
      </c>
      <c r="JC70" s="145" t="s">
        <v>417</v>
      </c>
      <c r="JD70" s="143"/>
      <c r="JE70" s="143"/>
      <c r="JF70" s="143"/>
      <c r="JG70" s="143" t="s">
        <v>417</v>
      </c>
      <c r="JH70" s="143"/>
      <c r="JI70" s="136" t="s">
        <v>419</v>
      </c>
      <c r="JJ70" s="136"/>
      <c r="JK70" s="157"/>
      <c r="JL70" s="157"/>
      <c r="JM70" s="143" t="s">
        <v>418</v>
      </c>
      <c r="JN70" s="143"/>
      <c r="JO70" s="143"/>
      <c r="JP70" s="143"/>
      <c r="JQ70" s="143"/>
      <c r="JR70" s="143"/>
      <c r="JS70" s="143"/>
      <c r="JT70" s="143"/>
      <c r="JU70" s="143"/>
      <c r="JV70" s="143"/>
      <c r="JW70" s="143"/>
      <c r="JX70" s="143"/>
      <c r="JY70" s="143" t="s">
        <v>417</v>
      </c>
      <c r="JZ70" s="143"/>
      <c r="KA70" s="143"/>
      <c r="KB70" s="143"/>
      <c r="KC70" s="143"/>
      <c r="KD70" s="143"/>
      <c r="KE70" s="143"/>
      <c r="KF70" s="143"/>
      <c r="KG70" s="143"/>
      <c r="KH70" s="143"/>
      <c r="KI70" s="143"/>
      <c r="KJ70" s="143"/>
      <c r="KK70" s="143"/>
      <c r="KL70" s="143"/>
      <c r="KM70" s="143"/>
      <c r="KN70" s="143"/>
      <c r="KO70" s="143"/>
      <c r="KP70" s="143"/>
      <c r="KQ70" s="143"/>
      <c r="KR70" s="143"/>
      <c r="KS70" s="143"/>
      <c r="KT70" s="143"/>
      <c r="KU70" s="143" t="s">
        <v>417</v>
      </c>
      <c r="KV70" s="143"/>
      <c r="KW70" s="136" t="s">
        <v>419</v>
      </c>
      <c r="KX70" s="136" t="s">
        <v>419</v>
      </c>
      <c r="KY70" s="136"/>
      <c r="KZ70" s="157" t="s">
        <v>417</v>
      </c>
      <c r="LA70" s="157"/>
      <c r="LB70" s="143"/>
      <c r="LC70" s="210" t="s">
        <v>417</v>
      </c>
      <c r="LD70" s="143"/>
      <c r="LE70" s="143"/>
      <c r="LF70" s="143"/>
      <c r="LG70" s="143"/>
      <c r="LH70" s="143"/>
      <c r="LI70" s="143"/>
      <c r="LJ70" s="143"/>
      <c r="LK70" s="143" t="s">
        <v>417</v>
      </c>
      <c r="LL70" s="157" t="s">
        <v>417</v>
      </c>
      <c r="LM70" s="157"/>
      <c r="LN70" s="143" t="s">
        <v>417</v>
      </c>
      <c r="LO70" s="143"/>
      <c r="LP70" s="143" t="s">
        <v>417</v>
      </c>
      <c r="LQ70" s="143"/>
      <c r="LR70" s="143"/>
      <c r="LS70" s="143"/>
      <c r="LT70" s="143"/>
      <c r="LU70" s="143"/>
      <c r="LV70" s="143"/>
      <c r="LW70" s="143"/>
      <c r="LX70" s="143"/>
      <c r="LY70" s="143" t="s">
        <v>417</v>
      </c>
      <c r="LZ70" s="143"/>
      <c r="MA70" s="143"/>
      <c r="MB70" s="143"/>
      <c r="MC70" s="143"/>
      <c r="MD70" s="143"/>
      <c r="ME70" s="143"/>
      <c r="MF70" s="136" t="s">
        <v>419</v>
      </c>
      <c r="MG70" s="143"/>
      <c r="MH70" s="143"/>
      <c r="MI70" s="143" t="s">
        <v>417</v>
      </c>
      <c r="MJ70" s="143"/>
      <c r="MK70" s="143"/>
      <c r="ML70" s="143"/>
      <c r="MM70" s="143"/>
      <c r="MN70" s="143"/>
      <c r="MO70" s="143"/>
      <c r="MP70" s="143"/>
      <c r="MQ70" s="143" t="s">
        <v>417</v>
      </c>
      <c r="MR70" s="143"/>
      <c r="MS70" s="143" t="s">
        <v>417</v>
      </c>
      <c r="MT70" s="143"/>
      <c r="MU70" s="143"/>
      <c r="MV70" s="157"/>
      <c r="MW70" s="143" t="s">
        <v>417</v>
      </c>
      <c r="MX70" s="143"/>
      <c r="MY70" s="143"/>
      <c r="MZ70" s="143"/>
      <c r="NA70" s="143"/>
      <c r="NB70" s="143"/>
      <c r="NC70" s="143"/>
      <c r="ND70" s="143"/>
      <c r="NE70" s="143"/>
      <c r="NF70" s="143"/>
      <c r="NG70" s="143" t="s">
        <v>417</v>
      </c>
      <c r="NH70" s="143" t="s">
        <v>417</v>
      </c>
      <c r="NI70" s="143"/>
      <c r="NJ70" s="143"/>
      <c r="NK70" s="143"/>
      <c r="NL70" s="143"/>
      <c r="NM70" s="143"/>
      <c r="NN70" s="143"/>
      <c r="NO70" s="143"/>
      <c r="NP70" s="157"/>
      <c r="NQ70" s="157" t="s">
        <v>417</v>
      </c>
      <c r="NR70" s="157"/>
      <c r="NS70" s="143" t="s">
        <v>417</v>
      </c>
      <c r="NT70" s="143" t="s">
        <v>417</v>
      </c>
      <c r="NU70" s="143" t="s">
        <v>417</v>
      </c>
      <c r="NV70" s="143" t="s">
        <v>417</v>
      </c>
      <c r="NW70" s="157" t="s">
        <v>417</v>
      </c>
      <c r="NX70" s="143"/>
      <c r="NY70" s="143"/>
      <c r="NZ70" s="143" t="s">
        <v>417</v>
      </c>
      <c r="OA70" s="143"/>
      <c r="OB70" s="137"/>
      <c r="OC70" s="138">
        <f t="shared" si="2"/>
        <v>97</v>
      </c>
      <c r="OD70" s="121"/>
      <c r="OE70" s="121"/>
      <c r="OF70" s="121"/>
      <c r="OG70" s="121"/>
      <c r="OH70" s="121"/>
      <c r="OI70" s="121"/>
      <c r="OJ70" s="121"/>
      <c r="OK70" s="121"/>
      <c r="OL70" s="121"/>
      <c r="OM70" s="121"/>
      <c r="ON70" s="121"/>
      <c r="OO70" s="121"/>
      <c r="OP70" s="121"/>
      <c r="OQ70" s="121"/>
      <c r="OR70" s="121"/>
      <c r="OS70" s="121"/>
      <c r="OT70" s="121"/>
      <c r="OU70" s="121"/>
      <c r="OV70" s="121"/>
      <c r="OW70" s="121"/>
    </row>
    <row r="71" spans="1:413" x14ac:dyDescent="0.15">
      <c r="A71" s="266" t="s">
        <v>439</v>
      </c>
      <c r="B71" s="266" t="s">
        <v>440</v>
      </c>
      <c r="C71" s="266"/>
      <c r="D71" s="266"/>
      <c r="E71" s="266"/>
      <c r="F71" s="266" t="s">
        <v>417</v>
      </c>
      <c r="G71" s="266" t="s">
        <v>417</v>
      </c>
      <c r="H71" s="266" t="s">
        <v>417</v>
      </c>
      <c r="I71" s="266" t="s">
        <v>417</v>
      </c>
      <c r="J71" s="13"/>
      <c r="K71" s="13"/>
      <c r="L71" s="266"/>
      <c r="M71" s="266"/>
      <c r="N71" s="140"/>
      <c r="O71" s="140" t="s">
        <v>417</v>
      </c>
      <c r="P71" s="140"/>
      <c r="Q71" s="140"/>
      <c r="R71" s="266" t="s">
        <v>417</v>
      </c>
      <c r="S71" s="140"/>
      <c r="T71" s="266"/>
      <c r="U71" s="266"/>
      <c r="V71" s="140"/>
      <c r="W71" s="140"/>
      <c r="X71" s="140" t="s">
        <v>417</v>
      </c>
      <c r="Y71" s="266" t="s">
        <v>417</v>
      </c>
      <c r="Z71" s="140"/>
      <c r="AA71" s="140" t="s">
        <v>417</v>
      </c>
      <c r="AB71" s="140"/>
      <c r="AC71" s="140" t="s">
        <v>417</v>
      </c>
      <c r="AD71" s="13"/>
      <c r="AE71" s="140"/>
      <c r="AF71" s="140"/>
      <c r="AG71" s="140"/>
      <c r="AH71" s="140"/>
      <c r="AI71" s="140"/>
      <c r="AJ71" s="266"/>
      <c r="AK71" s="266"/>
      <c r="AL71" s="140"/>
      <c r="AM71" s="140" t="s">
        <v>418</v>
      </c>
      <c r="AN71" s="140"/>
      <c r="AO71" s="140"/>
      <c r="AP71" s="140"/>
      <c r="AQ71" s="140"/>
      <c r="AR71" s="140"/>
      <c r="AS71" s="140"/>
      <c r="AT71" s="140"/>
      <c r="AU71" s="140"/>
      <c r="AV71" s="140"/>
      <c r="AW71" s="13"/>
      <c r="AX71" s="130"/>
      <c r="AY71" s="13"/>
      <c r="AZ71" s="140" t="s">
        <v>417</v>
      </c>
      <c r="BA71" s="140"/>
      <c r="BB71" s="140"/>
      <c r="BC71" s="140" t="s">
        <v>417</v>
      </c>
      <c r="BD71" s="13"/>
      <c r="BE71" s="140"/>
      <c r="BF71" s="140"/>
      <c r="BG71" s="140"/>
      <c r="BH71" s="13"/>
      <c r="BI71" s="13"/>
      <c r="BJ71" s="140" t="s">
        <v>417</v>
      </c>
      <c r="BK71" s="140"/>
      <c r="BL71" s="140" t="s">
        <v>441</v>
      </c>
      <c r="BP71" s="266"/>
      <c r="BQ71" s="13"/>
      <c r="BR71" s="140" t="s">
        <v>417</v>
      </c>
      <c r="BS71" s="140"/>
      <c r="BT71" s="140"/>
      <c r="BU71" s="140"/>
      <c r="BV71" s="140"/>
      <c r="BX71" s="13"/>
      <c r="BY71" s="13"/>
      <c r="BZ71" s="266" t="s">
        <v>419</v>
      </c>
      <c r="CA71" s="140"/>
      <c r="CB71" s="140"/>
      <c r="CC71" s="140" t="s">
        <v>417</v>
      </c>
      <c r="CD71" s="140" t="s">
        <v>417</v>
      </c>
      <c r="CE71" s="13"/>
      <c r="CF71" s="13"/>
      <c r="CG71" s="13"/>
      <c r="CH71" s="140"/>
      <c r="CI71" s="140"/>
      <c r="CJ71" s="13"/>
      <c r="CK71" s="140" t="s">
        <v>417</v>
      </c>
      <c r="CL71" s="140" t="s">
        <v>417</v>
      </c>
      <c r="CM71" s="13"/>
      <c r="CN71" s="140"/>
      <c r="CO71" s="140"/>
      <c r="CP71" s="140" t="s">
        <v>417</v>
      </c>
      <c r="CQ71" s="140"/>
      <c r="CR71" s="140"/>
      <c r="CS71" s="140"/>
      <c r="CT71" s="13"/>
      <c r="CU71" s="13"/>
      <c r="CV71" s="13"/>
      <c r="CW71" s="140" t="s">
        <v>417</v>
      </c>
      <c r="CX71" s="13"/>
      <c r="CY71" s="140"/>
      <c r="CZ71" s="140"/>
      <c r="DA71" s="13"/>
      <c r="DB71" s="140"/>
      <c r="DC71" s="140"/>
      <c r="DD71" s="266" t="s">
        <v>419</v>
      </c>
      <c r="DE71" s="140"/>
      <c r="DF71" s="140" t="s">
        <v>418</v>
      </c>
      <c r="DG71" s="140" t="s">
        <v>418</v>
      </c>
      <c r="DH71" s="140"/>
      <c r="DI71" s="140"/>
      <c r="DJ71" s="140"/>
      <c r="DK71" s="140"/>
      <c r="DL71" s="266" t="s">
        <v>419</v>
      </c>
      <c r="DM71" s="140"/>
      <c r="DN71" s="140" t="s">
        <v>418</v>
      </c>
      <c r="DO71" s="140"/>
      <c r="DP71" s="13"/>
      <c r="DQ71" s="13"/>
      <c r="DR71" s="140" t="s">
        <v>417</v>
      </c>
      <c r="DS71" s="266"/>
      <c r="DT71" s="266"/>
      <c r="DU71" s="266"/>
      <c r="DV71" s="266"/>
      <c r="DW71" s="13"/>
      <c r="DX71" s="140"/>
      <c r="DY71" s="13"/>
      <c r="DZ71" s="140" t="s">
        <v>418</v>
      </c>
      <c r="EA71" s="140"/>
      <c r="EB71" s="140"/>
      <c r="EC71" s="140"/>
      <c r="EL71" s="13"/>
      <c r="EM71" s="140" t="s">
        <v>418</v>
      </c>
      <c r="EP71" s="140" t="s">
        <v>417</v>
      </c>
      <c r="EQ71" s="147"/>
      <c r="FC71" s="140" t="s">
        <v>418</v>
      </c>
      <c r="FD71" s="140" t="s">
        <v>418</v>
      </c>
      <c r="FF71" s="140" t="s">
        <v>417</v>
      </c>
      <c r="FL71" s="140" t="s">
        <v>417</v>
      </c>
      <c r="FM71" s="13"/>
      <c r="FN71" s="13"/>
      <c r="FO71" s="140" t="s">
        <v>417</v>
      </c>
      <c r="FP71" s="140"/>
      <c r="FQ71" s="140"/>
      <c r="FR71" s="140"/>
      <c r="FV71" s="13"/>
      <c r="FW71" s="13"/>
      <c r="FX71" s="13"/>
      <c r="FY71" s="13"/>
      <c r="FZ71" s="13"/>
      <c r="GA71" s="13"/>
      <c r="GB71" s="13"/>
      <c r="GC71" s="13"/>
      <c r="GD71" s="13"/>
      <c r="GE71" s="13"/>
      <c r="GF71" s="13"/>
      <c r="GG71" s="13"/>
      <c r="GH71" s="140" t="s">
        <v>417</v>
      </c>
      <c r="GI71" s="140"/>
      <c r="GJ71" s="140"/>
      <c r="GK71" s="13"/>
      <c r="GL71" s="13"/>
      <c r="GM71" s="140" t="s">
        <v>417</v>
      </c>
      <c r="GN71" s="140"/>
      <c r="GO71" s="140" t="s">
        <v>418</v>
      </c>
      <c r="GP71" s="140"/>
      <c r="GQ71" s="140"/>
      <c r="GR71" s="140"/>
      <c r="GS71" s="140"/>
      <c r="GT71" s="140"/>
      <c r="GU71" s="13"/>
      <c r="GV71" s="13"/>
      <c r="GW71" s="13"/>
      <c r="GX71" s="140" t="s">
        <v>418</v>
      </c>
      <c r="GY71" s="140" t="s">
        <v>418</v>
      </c>
      <c r="GZ71" s="13"/>
      <c r="HA71" s="13"/>
      <c r="HB71" s="13"/>
      <c r="HC71" s="13"/>
      <c r="HD71" s="13"/>
      <c r="HE71" s="140" t="s">
        <v>417</v>
      </c>
      <c r="HF71" s="13"/>
      <c r="HG71" s="13"/>
      <c r="HH71" s="140" t="s">
        <v>418</v>
      </c>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40" t="s">
        <v>418</v>
      </c>
      <c r="IG71" s="13"/>
      <c r="IH71" s="13"/>
      <c r="II71" s="13"/>
      <c r="IJ71" s="13"/>
      <c r="IK71" s="13"/>
      <c r="IL71" s="13"/>
      <c r="IM71" s="13"/>
      <c r="IN71" s="13"/>
      <c r="IO71" s="13"/>
      <c r="IP71" s="13"/>
      <c r="IQ71" s="13"/>
      <c r="IR71" s="13"/>
      <c r="IS71" s="13"/>
      <c r="IT71" s="13"/>
      <c r="IU71" s="13"/>
      <c r="IV71" s="140" t="s">
        <v>418</v>
      </c>
      <c r="IW71" s="140"/>
      <c r="IX71" s="140" t="s">
        <v>418</v>
      </c>
      <c r="IY71" s="13"/>
      <c r="IZ71" s="13"/>
      <c r="JA71" s="13"/>
      <c r="JB71" s="140" t="s">
        <v>418</v>
      </c>
      <c r="JC71" s="13" t="s">
        <v>417</v>
      </c>
      <c r="JD71" s="13"/>
      <c r="JE71" s="13"/>
      <c r="JF71" s="13"/>
      <c r="JG71" s="140" t="s">
        <v>417</v>
      </c>
      <c r="JH71" s="140"/>
      <c r="JI71" s="266" t="s">
        <v>419</v>
      </c>
      <c r="JJ71" s="266"/>
      <c r="JK71" s="147"/>
      <c r="JL71" s="147"/>
      <c r="JM71" s="13"/>
      <c r="JN71" s="140"/>
      <c r="JO71" s="140" t="s">
        <v>417</v>
      </c>
      <c r="JP71" s="140"/>
      <c r="JQ71" s="140"/>
      <c r="JR71" s="140"/>
      <c r="JS71" s="140"/>
      <c r="JT71" s="140"/>
      <c r="JU71" s="140"/>
      <c r="JV71" s="140"/>
      <c r="JW71" s="140"/>
      <c r="JX71" s="140"/>
      <c r="JY71" s="140" t="s">
        <v>417</v>
      </c>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t="s">
        <v>417</v>
      </c>
      <c r="KV71" s="140"/>
      <c r="KW71" s="266" t="s">
        <v>419</v>
      </c>
      <c r="KX71" s="266" t="s">
        <v>419</v>
      </c>
      <c r="KY71" s="266"/>
      <c r="KZ71" s="147"/>
      <c r="LA71" s="147"/>
      <c r="LB71" s="140"/>
      <c r="LC71" s="171" t="s">
        <v>417</v>
      </c>
      <c r="LD71" s="140"/>
      <c r="LE71" s="140"/>
      <c r="LF71" s="140"/>
      <c r="LG71" s="140"/>
      <c r="LH71" s="140"/>
      <c r="LI71" s="140"/>
      <c r="LJ71" s="140"/>
      <c r="LK71" s="140" t="s">
        <v>417</v>
      </c>
      <c r="LL71" s="147"/>
      <c r="LM71" s="147"/>
      <c r="LN71" s="140" t="s">
        <v>417</v>
      </c>
      <c r="LO71" s="140"/>
      <c r="LP71" s="140" t="s">
        <v>417</v>
      </c>
      <c r="LQ71" s="140"/>
      <c r="LR71" s="140"/>
      <c r="LS71" s="140"/>
      <c r="LT71" s="140"/>
      <c r="LU71" s="140"/>
      <c r="LV71" s="140"/>
      <c r="LW71" s="140"/>
      <c r="LX71" s="140"/>
      <c r="LY71" s="140" t="s">
        <v>417</v>
      </c>
      <c r="LZ71" s="140"/>
      <c r="MA71" s="140"/>
      <c r="MB71" s="140"/>
      <c r="MC71" s="140"/>
      <c r="MD71" s="140"/>
      <c r="ME71" s="140"/>
      <c r="MF71" s="266" t="s">
        <v>419</v>
      </c>
      <c r="MG71" s="140"/>
      <c r="MH71" s="140"/>
      <c r="MI71" s="140" t="s">
        <v>417</v>
      </c>
      <c r="MJ71" s="140"/>
      <c r="MK71" s="140"/>
      <c r="ML71" s="140"/>
      <c r="MM71" s="140"/>
      <c r="MN71" s="140"/>
      <c r="MO71" s="140"/>
      <c r="MP71" s="140"/>
      <c r="MQ71" s="140" t="s">
        <v>417</v>
      </c>
      <c r="MR71" s="140"/>
      <c r="MS71" s="140" t="s">
        <v>417</v>
      </c>
      <c r="MT71" s="140"/>
      <c r="MU71" s="140"/>
      <c r="MV71" s="147" t="s">
        <v>417</v>
      </c>
      <c r="MW71" s="140" t="s">
        <v>417</v>
      </c>
      <c r="MX71" s="140"/>
      <c r="MY71" s="140"/>
      <c r="MZ71" s="140"/>
      <c r="NA71" s="140"/>
      <c r="NB71" s="140"/>
      <c r="NC71" s="140"/>
      <c r="ND71" s="140"/>
      <c r="NE71" s="140"/>
      <c r="NF71" s="140"/>
      <c r="NG71" s="140" t="s">
        <v>417</v>
      </c>
      <c r="NH71" s="140" t="s">
        <v>417</v>
      </c>
      <c r="NI71" s="140"/>
      <c r="NJ71" s="140"/>
      <c r="NK71" s="140"/>
      <c r="NL71" s="140" t="s">
        <v>417</v>
      </c>
      <c r="NM71" s="140"/>
      <c r="NN71" s="140"/>
      <c r="NO71" s="140"/>
      <c r="NP71" s="147"/>
      <c r="NQ71" s="147"/>
      <c r="NR71" s="147"/>
      <c r="NS71" s="140"/>
      <c r="NT71" s="140" t="s">
        <v>417</v>
      </c>
      <c r="NU71" s="140" t="s">
        <v>417</v>
      </c>
      <c r="NV71" s="140"/>
      <c r="NW71" s="147"/>
      <c r="NX71" s="140"/>
      <c r="NY71" s="140"/>
      <c r="NZ71" s="140" t="s">
        <v>417</v>
      </c>
      <c r="OA71" s="140"/>
      <c r="OC71" s="135">
        <f t="shared" si="2"/>
        <v>73</v>
      </c>
    </row>
    <row r="72" spans="1:413" x14ac:dyDescent="0.15">
      <c r="A72" s="266"/>
      <c r="B72" s="266" t="s">
        <v>442</v>
      </c>
      <c r="C72" s="266"/>
      <c r="D72" s="266"/>
      <c r="E72" s="266"/>
      <c r="F72" s="266" t="s">
        <v>417</v>
      </c>
      <c r="G72" s="266" t="s">
        <v>417</v>
      </c>
      <c r="H72" s="266" t="s">
        <v>417</v>
      </c>
      <c r="I72" s="266" t="s">
        <v>417</v>
      </c>
      <c r="J72" s="13"/>
      <c r="K72" s="13"/>
      <c r="L72" s="266"/>
      <c r="M72" s="266"/>
      <c r="N72" s="140"/>
      <c r="O72" s="140" t="s">
        <v>417</v>
      </c>
      <c r="P72" s="140"/>
      <c r="Q72" s="140"/>
      <c r="R72" s="266" t="s">
        <v>417</v>
      </c>
      <c r="S72" s="140"/>
      <c r="T72" s="266"/>
      <c r="U72" s="266"/>
      <c r="V72" s="140"/>
      <c r="W72" s="140"/>
      <c r="X72" s="140" t="s">
        <v>417</v>
      </c>
      <c r="Y72" s="266" t="s">
        <v>417</v>
      </c>
      <c r="Z72" s="140"/>
      <c r="AA72" s="140" t="s">
        <v>417</v>
      </c>
      <c r="AB72" s="140"/>
      <c r="AC72" s="140" t="s">
        <v>417</v>
      </c>
      <c r="AD72" s="13"/>
      <c r="AE72" s="140"/>
      <c r="AF72" s="140"/>
      <c r="AG72" s="140"/>
      <c r="AH72" s="140" t="s">
        <v>417</v>
      </c>
      <c r="AI72" s="140"/>
      <c r="AJ72" s="266"/>
      <c r="AK72" s="266"/>
      <c r="AL72" s="140"/>
      <c r="AM72" s="140" t="s">
        <v>418</v>
      </c>
      <c r="AN72" s="140"/>
      <c r="AO72" s="140"/>
      <c r="AP72" s="140"/>
      <c r="AQ72" s="140"/>
      <c r="AR72" s="140"/>
      <c r="AS72" s="140"/>
      <c r="AT72" s="140"/>
      <c r="AU72" s="140"/>
      <c r="AV72" s="140"/>
      <c r="AW72" s="13"/>
      <c r="AX72" s="130"/>
      <c r="AY72" s="13"/>
      <c r="AZ72" s="140" t="s">
        <v>417</v>
      </c>
      <c r="BA72" s="140"/>
      <c r="BB72" s="140"/>
      <c r="BC72" s="140" t="s">
        <v>417</v>
      </c>
      <c r="BD72" s="13"/>
      <c r="BE72" s="140"/>
      <c r="BF72" s="140" t="s">
        <v>417</v>
      </c>
      <c r="BG72" s="140"/>
      <c r="BH72" s="13"/>
      <c r="BI72" s="13"/>
      <c r="BJ72" s="140"/>
      <c r="BK72" s="140"/>
      <c r="BL72" s="140" t="s">
        <v>900</v>
      </c>
      <c r="BP72" s="266"/>
      <c r="BQ72" s="13"/>
      <c r="BR72" s="140" t="s">
        <v>417</v>
      </c>
      <c r="BS72" s="140" t="s">
        <v>417</v>
      </c>
      <c r="BT72" s="140" t="s">
        <v>417</v>
      </c>
      <c r="BU72" s="140"/>
      <c r="BV72" s="140"/>
      <c r="BX72" s="13"/>
      <c r="BY72" s="13"/>
      <c r="BZ72" s="266" t="s">
        <v>419</v>
      </c>
      <c r="CA72" s="140"/>
      <c r="CB72" s="140"/>
      <c r="CC72" s="140" t="s">
        <v>417</v>
      </c>
      <c r="CD72" s="140" t="s">
        <v>417</v>
      </c>
      <c r="CE72" s="13"/>
      <c r="CF72" s="13"/>
      <c r="CG72" s="13"/>
      <c r="CH72" s="140"/>
      <c r="CI72" s="140"/>
      <c r="CJ72" s="13"/>
      <c r="CK72" s="140" t="s">
        <v>417</v>
      </c>
      <c r="CL72" s="140" t="s">
        <v>417</v>
      </c>
      <c r="CM72" s="13"/>
      <c r="CN72" s="140"/>
      <c r="CO72" s="140"/>
      <c r="CP72" s="140" t="s">
        <v>417</v>
      </c>
      <c r="CQ72" s="140"/>
      <c r="CR72" s="140"/>
      <c r="CS72" s="140"/>
      <c r="CT72" s="13"/>
      <c r="CU72" s="13"/>
      <c r="CV72" s="13"/>
      <c r="CW72" s="140" t="s">
        <v>417</v>
      </c>
      <c r="CX72" s="13"/>
      <c r="CY72" s="140"/>
      <c r="CZ72" s="140"/>
      <c r="DA72" s="13"/>
      <c r="DB72" s="140"/>
      <c r="DC72" s="140"/>
      <c r="DD72" s="266" t="s">
        <v>419</v>
      </c>
      <c r="DE72" s="140" t="s">
        <v>417</v>
      </c>
      <c r="DF72" s="140" t="s">
        <v>418</v>
      </c>
      <c r="DG72" s="140" t="s">
        <v>418</v>
      </c>
      <c r="DH72" s="140"/>
      <c r="DI72" s="140"/>
      <c r="DJ72" s="140"/>
      <c r="DK72" s="140"/>
      <c r="DL72" s="266" t="s">
        <v>419</v>
      </c>
      <c r="DM72" s="140"/>
      <c r="DN72" s="140" t="s">
        <v>418</v>
      </c>
      <c r="DO72" s="140" t="s">
        <v>417</v>
      </c>
      <c r="DP72" s="13"/>
      <c r="DQ72" s="13"/>
      <c r="DR72" s="140"/>
      <c r="DS72" s="266"/>
      <c r="DT72" s="266"/>
      <c r="DU72" s="266"/>
      <c r="DV72" s="266"/>
      <c r="DW72" s="13"/>
      <c r="DX72" s="140"/>
      <c r="DY72" s="13"/>
      <c r="DZ72" s="140" t="s">
        <v>418</v>
      </c>
      <c r="EA72" s="140"/>
      <c r="EB72" s="140"/>
      <c r="EC72" s="140"/>
      <c r="EL72" s="13"/>
      <c r="EM72" s="140" t="s">
        <v>418</v>
      </c>
      <c r="EP72" s="140" t="s">
        <v>417</v>
      </c>
      <c r="EQ72" s="147"/>
      <c r="FC72" s="140" t="s">
        <v>418</v>
      </c>
      <c r="FD72" s="140" t="s">
        <v>418</v>
      </c>
      <c r="FF72" s="140" t="s">
        <v>417</v>
      </c>
      <c r="FL72" s="140" t="s">
        <v>417</v>
      </c>
      <c r="FM72" s="13"/>
      <c r="FN72" s="13"/>
      <c r="FO72" s="140" t="s">
        <v>417</v>
      </c>
      <c r="FP72" s="140"/>
      <c r="FQ72" s="140"/>
      <c r="FR72" s="140"/>
      <c r="FV72" s="140" t="s">
        <v>417</v>
      </c>
      <c r="FW72" s="140"/>
      <c r="FX72" s="140"/>
      <c r="FY72" s="140"/>
      <c r="FZ72" s="140"/>
      <c r="GA72" s="13"/>
      <c r="GB72" s="13"/>
      <c r="GC72" s="13"/>
      <c r="GD72" s="13"/>
      <c r="GE72" s="13"/>
      <c r="GF72" s="13"/>
      <c r="GG72" s="13"/>
      <c r="GH72" s="140"/>
      <c r="GI72" s="140"/>
      <c r="GJ72" s="140"/>
      <c r="GK72" s="13"/>
      <c r="GL72" s="13"/>
      <c r="GM72" s="140" t="s">
        <v>417</v>
      </c>
      <c r="GN72" s="140"/>
      <c r="GO72" s="140" t="s">
        <v>418</v>
      </c>
      <c r="GP72" s="140"/>
      <c r="GQ72" s="140"/>
      <c r="GR72" s="140"/>
      <c r="GS72" s="140"/>
      <c r="GT72" s="140"/>
      <c r="GU72" s="13"/>
      <c r="GV72" s="13"/>
      <c r="GW72" s="13"/>
      <c r="GX72" s="140" t="s">
        <v>418</v>
      </c>
      <c r="GY72" s="140" t="s">
        <v>418</v>
      </c>
      <c r="GZ72" s="13"/>
      <c r="HA72" s="13"/>
      <c r="HB72" s="13"/>
      <c r="HC72" s="13"/>
      <c r="HD72" s="13"/>
      <c r="HE72" s="13"/>
      <c r="HF72" s="13"/>
      <c r="HG72" s="13"/>
      <c r="HH72" s="140" t="s">
        <v>418</v>
      </c>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40" t="s">
        <v>418</v>
      </c>
      <c r="IG72" s="13"/>
      <c r="IH72" s="13"/>
      <c r="II72" s="13"/>
      <c r="IJ72" s="13"/>
      <c r="IK72" s="13"/>
      <c r="IL72" s="13"/>
      <c r="IM72" s="13"/>
      <c r="IN72" s="13"/>
      <c r="IO72" s="13"/>
      <c r="IP72" s="13"/>
      <c r="IQ72" s="13"/>
      <c r="IR72" s="13"/>
      <c r="IS72" s="13"/>
      <c r="IT72" s="13"/>
      <c r="IU72" s="13"/>
      <c r="IV72" s="140" t="s">
        <v>418</v>
      </c>
      <c r="IW72" s="140"/>
      <c r="IX72" s="140" t="s">
        <v>418</v>
      </c>
      <c r="IY72" s="13"/>
      <c r="IZ72" s="13"/>
      <c r="JA72" s="13"/>
      <c r="JB72" s="140" t="s">
        <v>418</v>
      </c>
      <c r="JC72" s="13" t="s">
        <v>417</v>
      </c>
      <c r="JD72" s="13"/>
      <c r="JE72" s="13"/>
      <c r="JF72" s="13"/>
      <c r="JG72" s="140" t="s">
        <v>417</v>
      </c>
      <c r="JH72" s="140"/>
      <c r="JI72" s="266" t="s">
        <v>419</v>
      </c>
      <c r="JJ72" s="266"/>
      <c r="JK72" s="147"/>
      <c r="JL72" s="147"/>
      <c r="JM72" s="13"/>
      <c r="JN72" s="140"/>
      <c r="JO72" s="140"/>
      <c r="JP72" s="140"/>
      <c r="JQ72" s="140"/>
      <c r="JR72" s="140"/>
      <c r="JS72" s="140"/>
      <c r="JT72" s="140"/>
      <c r="JU72" s="140"/>
      <c r="JV72" s="140"/>
      <c r="JW72" s="140"/>
      <c r="JX72" s="140"/>
      <c r="JY72" s="140" t="s">
        <v>417</v>
      </c>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t="s">
        <v>417</v>
      </c>
      <c r="KV72" s="140"/>
      <c r="KW72" s="266" t="s">
        <v>419</v>
      </c>
      <c r="KX72" s="266" t="s">
        <v>419</v>
      </c>
      <c r="KY72" s="266"/>
      <c r="KZ72" s="147"/>
      <c r="LA72" s="147"/>
      <c r="LB72" s="140"/>
      <c r="LC72" s="171" t="s">
        <v>417</v>
      </c>
      <c r="LD72" s="140"/>
      <c r="LE72" s="140"/>
      <c r="LF72" s="140"/>
      <c r="LG72" s="140"/>
      <c r="LH72" s="140"/>
      <c r="LI72" s="140"/>
      <c r="LJ72" s="140"/>
      <c r="LK72" s="140"/>
      <c r="LL72" s="147"/>
      <c r="LM72" s="147"/>
      <c r="LN72" s="140" t="s">
        <v>417</v>
      </c>
      <c r="LO72" s="140"/>
      <c r="LP72" s="140" t="s">
        <v>417</v>
      </c>
      <c r="LQ72" s="140"/>
      <c r="LR72" s="140"/>
      <c r="LS72" s="140"/>
      <c r="LT72" s="140"/>
      <c r="LU72" s="140"/>
      <c r="LV72" s="140"/>
      <c r="LW72" s="140"/>
      <c r="LX72" s="140"/>
      <c r="LY72" s="140" t="s">
        <v>417</v>
      </c>
      <c r="LZ72" s="140"/>
      <c r="MA72" s="140"/>
      <c r="MB72" s="140"/>
      <c r="MC72" s="140"/>
      <c r="MD72" s="140"/>
      <c r="ME72" s="140"/>
      <c r="MF72" s="266" t="s">
        <v>419</v>
      </c>
      <c r="MG72" s="140"/>
      <c r="MH72" s="140"/>
      <c r="MI72" s="140" t="s">
        <v>417</v>
      </c>
      <c r="MJ72" s="140"/>
      <c r="MK72" s="140"/>
      <c r="ML72" s="140"/>
      <c r="MM72" s="140"/>
      <c r="MN72" s="140"/>
      <c r="MO72" s="140"/>
      <c r="MP72" s="140"/>
      <c r="MQ72" s="140" t="s">
        <v>417</v>
      </c>
      <c r="MR72" s="140"/>
      <c r="MS72" s="140" t="s">
        <v>417</v>
      </c>
      <c r="MT72" s="140"/>
      <c r="MU72" s="140"/>
      <c r="MV72" s="147" t="s">
        <v>417</v>
      </c>
      <c r="MW72" s="140" t="s">
        <v>417</v>
      </c>
      <c r="MX72" s="140"/>
      <c r="MY72" s="140"/>
      <c r="MZ72" s="140"/>
      <c r="NA72" s="140"/>
      <c r="NB72" s="140"/>
      <c r="NC72" s="140"/>
      <c r="ND72" s="140"/>
      <c r="NE72" s="140"/>
      <c r="NF72" s="140"/>
      <c r="NG72" s="140" t="s">
        <v>417</v>
      </c>
      <c r="NH72" s="140" t="s">
        <v>417</v>
      </c>
      <c r="NI72" s="140"/>
      <c r="NJ72" s="140"/>
      <c r="NK72" s="140"/>
      <c r="NL72" s="140" t="s">
        <v>417</v>
      </c>
      <c r="NM72" s="140"/>
      <c r="NN72" s="140"/>
      <c r="NO72" s="140"/>
      <c r="NP72" s="147"/>
      <c r="NQ72" s="147"/>
      <c r="NR72" s="147"/>
      <c r="NS72" s="140" t="s">
        <v>417</v>
      </c>
      <c r="NT72" s="140" t="s">
        <v>417</v>
      </c>
      <c r="NU72" s="140" t="s">
        <v>417</v>
      </c>
      <c r="NV72" s="140"/>
      <c r="NW72" s="147"/>
      <c r="NX72" s="140"/>
      <c r="NY72" s="140"/>
      <c r="NZ72" s="140" t="s">
        <v>417</v>
      </c>
      <c r="OA72" s="140"/>
      <c r="OC72" s="135">
        <f t="shared" si="2"/>
        <v>75</v>
      </c>
    </row>
    <row r="73" spans="1:413" s="122" customFormat="1" x14ac:dyDescent="0.15">
      <c r="A73" s="136" t="s">
        <v>443</v>
      </c>
      <c r="B73" s="136" t="s">
        <v>444</v>
      </c>
      <c r="C73" s="136"/>
      <c r="D73" s="136"/>
      <c r="E73" s="136"/>
      <c r="F73" s="136"/>
      <c r="G73" s="136"/>
      <c r="H73" s="136"/>
      <c r="I73" s="136"/>
      <c r="J73" s="145"/>
      <c r="K73" s="145"/>
      <c r="L73" s="136"/>
      <c r="M73" s="136"/>
      <c r="N73" s="143"/>
      <c r="O73" s="143"/>
      <c r="P73" s="143"/>
      <c r="Q73" s="143"/>
      <c r="R73" s="143"/>
      <c r="S73" s="143"/>
      <c r="T73" s="136"/>
      <c r="U73" s="136"/>
      <c r="V73" s="143"/>
      <c r="W73" s="143"/>
      <c r="X73" s="143" t="s">
        <v>417</v>
      </c>
      <c r="Y73" s="143"/>
      <c r="Z73" s="143"/>
      <c r="AA73" s="143" t="s">
        <v>417</v>
      </c>
      <c r="AB73" s="143"/>
      <c r="AC73" s="143" t="s">
        <v>417</v>
      </c>
      <c r="AD73" s="145"/>
      <c r="AE73" s="143"/>
      <c r="AF73" s="143"/>
      <c r="AG73" s="143"/>
      <c r="AH73" s="143"/>
      <c r="AI73" s="143"/>
      <c r="AJ73" s="143"/>
      <c r="AK73" s="143"/>
      <c r="AL73" s="143"/>
      <c r="AM73" s="143"/>
      <c r="AN73" s="143"/>
      <c r="AO73" s="143"/>
      <c r="AP73" s="143"/>
      <c r="AQ73" s="143"/>
      <c r="AR73" s="143"/>
      <c r="AS73" s="143"/>
      <c r="AT73" s="143"/>
      <c r="AU73" s="143"/>
      <c r="AV73" s="143"/>
      <c r="AW73" s="145"/>
      <c r="AX73" s="144"/>
      <c r="AY73" s="145"/>
      <c r="AZ73" s="143" t="s">
        <v>417</v>
      </c>
      <c r="BA73" s="143"/>
      <c r="BB73" s="143"/>
      <c r="BC73" s="143"/>
      <c r="BD73" s="145"/>
      <c r="BE73" s="143"/>
      <c r="BF73" s="143" t="s">
        <v>417</v>
      </c>
      <c r="BG73" s="143" t="s">
        <v>417</v>
      </c>
      <c r="BH73" s="145"/>
      <c r="BI73" s="145"/>
      <c r="BJ73" s="143"/>
      <c r="BK73" s="143"/>
      <c r="BL73" s="143"/>
      <c r="BM73" s="143"/>
      <c r="BN73" s="143"/>
      <c r="BO73" s="143"/>
      <c r="BP73" s="143"/>
      <c r="BQ73" s="145"/>
      <c r="BR73" s="143" t="s">
        <v>417</v>
      </c>
      <c r="BS73" s="143"/>
      <c r="BT73" s="143" t="s">
        <v>417</v>
      </c>
      <c r="BU73" s="143"/>
      <c r="BV73" s="136" t="s">
        <v>417</v>
      </c>
      <c r="BX73" s="145"/>
      <c r="BY73" s="145"/>
      <c r="BZ73" s="136" t="s">
        <v>445</v>
      </c>
      <c r="CA73" s="143"/>
      <c r="CB73" s="143"/>
      <c r="CC73" s="143" t="s">
        <v>417</v>
      </c>
      <c r="CD73" s="143" t="s">
        <v>417</v>
      </c>
      <c r="CE73" s="145"/>
      <c r="CF73" s="145"/>
      <c r="CG73" s="145"/>
      <c r="CH73" s="143"/>
      <c r="CI73" s="143"/>
      <c r="CJ73" s="145"/>
      <c r="CK73" s="143" t="s">
        <v>417</v>
      </c>
      <c r="CL73" s="143"/>
      <c r="CM73" s="145"/>
      <c r="CN73" s="143"/>
      <c r="CO73" s="143"/>
      <c r="CP73" s="143" t="s">
        <v>417</v>
      </c>
      <c r="CQ73" s="143"/>
      <c r="CR73" s="143"/>
      <c r="CS73" s="143"/>
      <c r="CT73" s="145"/>
      <c r="CU73" s="145"/>
      <c r="CV73" s="145"/>
      <c r="CW73" s="143"/>
      <c r="CX73" s="145"/>
      <c r="CY73" s="143"/>
      <c r="CZ73" s="143"/>
      <c r="DA73" s="145"/>
      <c r="DB73" s="143"/>
      <c r="DC73" s="143"/>
      <c r="DD73" s="136" t="s">
        <v>445</v>
      </c>
      <c r="DE73" s="143" t="s">
        <v>417</v>
      </c>
      <c r="DF73" s="143" t="s">
        <v>418</v>
      </c>
      <c r="DG73" s="143" t="s">
        <v>418</v>
      </c>
      <c r="DH73" s="143"/>
      <c r="DI73" s="143"/>
      <c r="DJ73" s="143"/>
      <c r="DK73" s="143"/>
      <c r="DL73" s="136" t="s">
        <v>445</v>
      </c>
      <c r="DM73" s="143"/>
      <c r="DN73" s="143" t="s">
        <v>418</v>
      </c>
      <c r="DO73" s="143" t="s">
        <v>417</v>
      </c>
      <c r="DP73" s="145"/>
      <c r="DQ73" s="145"/>
      <c r="DR73" s="143"/>
      <c r="DW73" s="145"/>
      <c r="DX73" s="143"/>
      <c r="DY73" s="145"/>
      <c r="DZ73" s="143" t="s">
        <v>418</v>
      </c>
      <c r="EA73" s="143"/>
      <c r="EB73" s="143"/>
      <c r="EC73" s="143"/>
      <c r="ED73" s="143" t="s">
        <v>417</v>
      </c>
      <c r="EE73" s="143"/>
      <c r="EF73" s="143"/>
      <c r="EG73" s="143"/>
      <c r="EH73" s="143"/>
      <c r="EI73" s="143"/>
      <c r="EJ73" s="143"/>
      <c r="EK73" s="143"/>
      <c r="EL73" s="145"/>
      <c r="EM73" s="143" t="s">
        <v>418</v>
      </c>
      <c r="EN73" s="143"/>
      <c r="EO73" s="143"/>
      <c r="EP73" s="143"/>
      <c r="EQ73" s="157"/>
      <c r="ER73" s="143"/>
      <c r="ES73" s="143"/>
      <c r="ET73" s="143"/>
      <c r="EU73" s="143"/>
      <c r="EV73" s="143"/>
      <c r="EW73" s="143"/>
      <c r="EX73" s="143"/>
      <c r="EY73" s="143"/>
      <c r="EZ73" s="143" t="s">
        <v>417</v>
      </c>
      <c r="FA73" s="143"/>
      <c r="FB73" s="143"/>
      <c r="FC73" s="143" t="s">
        <v>418</v>
      </c>
      <c r="FD73" s="143" t="s">
        <v>418</v>
      </c>
      <c r="FE73" s="143"/>
      <c r="FF73" s="143"/>
      <c r="FG73" s="143"/>
      <c r="FH73" s="143"/>
      <c r="FI73" s="143"/>
      <c r="FJ73" s="143"/>
      <c r="FK73" s="143"/>
      <c r="FL73" s="143" t="s">
        <v>417</v>
      </c>
      <c r="FM73" s="145"/>
      <c r="FN73" s="145"/>
      <c r="FO73" s="145"/>
      <c r="FP73" s="145"/>
      <c r="FQ73" s="145"/>
      <c r="FR73" s="145"/>
      <c r="FS73" s="143"/>
      <c r="FT73" s="143"/>
      <c r="FU73" s="143"/>
      <c r="FV73" s="145"/>
      <c r="FW73" s="145"/>
      <c r="FX73" s="145"/>
      <c r="FY73" s="145"/>
      <c r="FZ73" s="145"/>
      <c r="GA73" s="145"/>
      <c r="GB73" s="145"/>
      <c r="GC73" s="145"/>
      <c r="GD73" s="145"/>
      <c r="GE73" s="145"/>
      <c r="GF73" s="145"/>
      <c r="GG73" s="145"/>
      <c r="GH73" s="143"/>
      <c r="GI73" s="143"/>
      <c r="GJ73" s="143"/>
      <c r="GK73" s="145"/>
      <c r="GL73" s="145"/>
      <c r="GM73" s="145"/>
      <c r="GN73" s="145"/>
      <c r="GO73" s="143" t="s">
        <v>418</v>
      </c>
      <c r="GP73" s="145"/>
      <c r="GQ73" s="145"/>
      <c r="GR73" s="145"/>
      <c r="GS73" s="145"/>
      <c r="GT73" s="145"/>
      <c r="GU73" s="145"/>
      <c r="GV73" s="145"/>
      <c r="GW73" s="145"/>
      <c r="GX73" s="143" t="s">
        <v>418</v>
      </c>
      <c r="GY73" s="143" t="s">
        <v>418</v>
      </c>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3" t="s">
        <v>418</v>
      </c>
      <c r="IG73" s="145"/>
      <c r="IH73" s="145"/>
      <c r="II73" s="145"/>
      <c r="IJ73" s="145"/>
      <c r="IK73" s="145"/>
      <c r="IL73" s="145"/>
      <c r="IM73" s="145"/>
      <c r="IN73" s="145"/>
      <c r="IO73" s="145"/>
      <c r="IP73" s="145"/>
      <c r="IQ73" s="145"/>
      <c r="IR73" s="145"/>
      <c r="IS73" s="145"/>
      <c r="IT73" s="145"/>
      <c r="IU73" s="145"/>
      <c r="IV73" s="143" t="s">
        <v>418</v>
      </c>
      <c r="IW73" s="143"/>
      <c r="IX73" s="143" t="s">
        <v>418</v>
      </c>
      <c r="IY73" s="145"/>
      <c r="IZ73" s="145"/>
      <c r="JA73" s="145"/>
      <c r="JB73" s="143" t="s">
        <v>418</v>
      </c>
      <c r="JC73" s="145" t="s">
        <v>417</v>
      </c>
      <c r="JD73" s="145"/>
      <c r="JE73" s="145"/>
      <c r="JF73" s="145"/>
      <c r="JG73" s="143" t="s">
        <v>417</v>
      </c>
      <c r="JH73" s="143"/>
      <c r="JI73" s="136" t="s">
        <v>445</v>
      </c>
      <c r="JJ73" s="136"/>
      <c r="JK73" s="157"/>
      <c r="JL73" s="157"/>
      <c r="JM73" s="145"/>
      <c r="JN73" s="143"/>
      <c r="JO73" s="143" t="s">
        <v>418</v>
      </c>
      <c r="JP73" s="143"/>
      <c r="JQ73" s="143"/>
      <c r="JR73" s="143"/>
      <c r="JS73" s="143"/>
      <c r="JT73" s="143"/>
      <c r="JU73" s="143"/>
      <c r="JV73" s="143"/>
      <c r="JW73" s="143"/>
      <c r="JX73" s="143"/>
      <c r="JY73" s="143" t="s">
        <v>417</v>
      </c>
      <c r="JZ73" s="143"/>
      <c r="KA73" s="143"/>
      <c r="KB73" s="143"/>
      <c r="KC73" s="143"/>
      <c r="KD73" s="143"/>
      <c r="KE73" s="143"/>
      <c r="KF73" s="143"/>
      <c r="KG73" s="143"/>
      <c r="KH73" s="143"/>
      <c r="KI73" s="143"/>
      <c r="KJ73" s="143"/>
      <c r="KK73" s="143"/>
      <c r="KL73" s="143"/>
      <c r="KM73" s="143"/>
      <c r="KN73" s="143"/>
      <c r="KO73" s="143"/>
      <c r="KP73" s="143"/>
      <c r="KQ73" s="143"/>
      <c r="KR73" s="143"/>
      <c r="KS73" s="143"/>
      <c r="KT73" s="143"/>
      <c r="KU73" s="143" t="s">
        <v>417</v>
      </c>
      <c r="KV73" s="143"/>
      <c r="KW73" s="136" t="s">
        <v>445</v>
      </c>
      <c r="KX73" s="136" t="s">
        <v>445</v>
      </c>
      <c r="KY73" s="136"/>
      <c r="KZ73" s="157"/>
      <c r="LA73" s="157"/>
      <c r="LB73" s="143"/>
      <c r="LC73" s="210" t="s">
        <v>417</v>
      </c>
      <c r="LD73" s="143"/>
      <c r="LE73" s="143"/>
      <c r="LF73" s="143"/>
      <c r="LG73" s="143"/>
      <c r="LH73" s="143"/>
      <c r="LI73" s="143"/>
      <c r="LJ73" s="143"/>
      <c r="LK73" s="143"/>
      <c r="LL73" s="157"/>
      <c r="LM73" s="157"/>
      <c r="LN73" s="143" t="s">
        <v>417</v>
      </c>
      <c r="LO73" s="143"/>
      <c r="LP73" s="143" t="s">
        <v>417</v>
      </c>
      <c r="LQ73" s="143"/>
      <c r="LR73" s="143"/>
      <c r="LS73" s="143"/>
      <c r="LT73" s="143"/>
      <c r="LU73" s="143"/>
      <c r="LV73" s="143"/>
      <c r="LW73" s="143"/>
      <c r="LX73" s="143"/>
      <c r="LY73" s="143" t="s">
        <v>417</v>
      </c>
      <c r="LZ73" s="143"/>
      <c r="MA73" s="143"/>
      <c r="MB73" s="143"/>
      <c r="MC73" s="143"/>
      <c r="MD73" s="143"/>
      <c r="ME73" s="143"/>
      <c r="MF73" s="136" t="s">
        <v>445</v>
      </c>
      <c r="MG73" s="143" t="s">
        <v>901</v>
      </c>
      <c r="MH73" s="143"/>
      <c r="MI73" s="143"/>
      <c r="MJ73" s="143"/>
      <c r="MK73" s="143"/>
      <c r="ML73" s="143"/>
      <c r="MM73" s="143"/>
      <c r="MN73" s="143"/>
      <c r="MO73" s="143"/>
      <c r="MP73" s="143"/>
      <c r="MQ73" s="143" t="s">
        <v>417</v>
      </c>
      <c r="MR73" s="143"/>
      <c r="MS73" s="143" t="s">
        <v>417</v>
      </c>
      <c r="MT73" s="143"/>
      <c r="MU73" s="143"/>
      <c r="MV73" s="157"/>
      <c r="MW73" s="143"/>
      <c r="MX73" s="143"/>
      <c r="MY73" s="143"/>
      <c r="MZ73" s="143"/>
      <c r="NA73" s="143"/>
      <c r="NB73" s="143"/>
      <c r="NC73" s="143"/>
      <c r="ND73" s="143"/>
      <c r="NE73" s="143"/>
      <c r="NF73" s="143"/>
      <c r="NG73" s="143"/>
      <c r="NH73" s="143"/>
      <c r="NI73" s="143"/>
      <c r="NJ73" s="143"/>
      <c r="NK73" s="143"/>
      <c r="NL73" s="143"/>
      <c r="NM73" s="143"/>
      <c r="NN73" s="143"/>
      <c r="NO73" s="143"/>
      <c r="NP73" s="157"/>
      <c r="NQ73" s="157"/>
      <c r="NR73" s="157"/>
      <c r="NS73" s="143"/>
      <c r="NT73" s="143" t="s">
        <v>417</v>
      </c>
      <c r="NU73" s="143"/>
      <c r="NV73" s="143" t="s">
        <v>417</v>
      </c>
      <c r="NW73" s="157"/>
      <c r="NX73" s="143"/>
      <c r="NY73" s="143"/>
      <c r="NZ73" s="143" t="s">
        <v>417</v>
      </c>
      <c r="OA73" s="143"/>
      <c r="OB73" s="137"/>
      <c r="OC73" s="138">
        <f t="shared" si="2"/>
        <v>54</v>
      </c>
      <c r="OD73" s="121"/>
      <c r="OE73" s="121"/>
      <c r="OF73" s="121"/>
      <c r="OG73" s="121"/>
      <c r="OH73" s="121"/>
      <c r="OI73" s="121"/>
      <c r="OJ73" s="121"/>
      <c r="OK73" s="121"/>
      <c r="OL73" s="121"/>
      <c r="OM73" s="121"/>
      <c r="ON73" s="121"/>
      <c r="OO73" s="121"/>
      <c r="OP73" s="121"/>
      <c r="OQ73" s="121"/>
      <c r="OR73" s="121"/>
      <c r="OS73" s="121"/>
      <c r="OT73" s="121"/>
      <c r="OU73" s="121"/>
      <c r="OV73" s="121"/>
      <c r="OW73" s="121"/>
    </row>
    <row r="74" spans="1:413" s="122" customFormat="1" x14ac:dyDescent="0.15">
      <c r="A74" s="136"/>
      <c r="B74" s="136" t="s">
        <v>447</v>
      </c>
      <c r="C74" s="136"/>
      <c r="D74" s="136"/>
      <c r="E74" s="136"/>
      <c r="F74" s="136"/>
      <c r="G74" s="136"/>
      <c r="H74" s="136"/>
      <c r="I74" s="136"/>
      <c r="J74" s="145"/>
      <c r="K74" s="145"/>
      <c r="L74" s="136"/>
      <c r="M74" s="136"/>
      <c r="N74" s="143"/>
      <c r="O74" s="143"/>
      <c r="P74" s="143"/>
      <c r="Q74" s="143"/>
      <c r="R74" s="143"/>
      <c r="S74" s="143"/>
      <c r="T74" s="136"/>
      <c r="U74" s="136"/>
      <c r="V74" s="143"/>
      <c r="W74" s="143"/>
      <c r="X74" s="143" t="s">
        <v>417</v>
      </c>
      <c r="Y74" s="143"/>
      <c r="Z74" s="143"/>
      <c r="AA74" s="143" t="s">
        <v>417</v>
      </c>
      <c r="AB74" s="143"/>
      <c r="AC74" s="143" t="s">
        <v>417</v>
      </c>
      <c r="AD74" s="145"/>
      <c r="AE74" s="143"/>
      <c r="AF74" s="143"/>
      <c r="AG74" s="143"/>
      <c r="AH74" s="143"/>
      <c r="AI74" s="143"/>
      <c r="AJ74" s="143"/>
      <c r="AK74" s="143"/>
      <c r="AL74" s="143"/>
      <c r="AM74" s="143"/>
      <c r="AN74" s="143"/>
      <c r="AO74" s="143"/>
      <c r="AP74" s="143"/>
      <c r="AQ74" s="143"/>
      <c r="AR74" s="143"/>
      <c r="AS74" s="143"/>
      <c r="AT74" s="143"/>
      <c r="AU74" s="143"/>
      <c r="AV74" s="143"/>
      <c r="AW74" s="145"/>
      <c r="AX74" s="144"/>
      <c r="AY74" s="145"/>
      <c r="AZ74" s="143" t="s">
        <v>417</v>
      </c>
      <c r="BA74" s="143"/>
      <c r="BB74" s="143"/>
      <c r="BC74" s="143"/>
      <c r="BD74" s="145"/>
      <c r="BE74" s="143"/>
      <c r="BF74" s="143" t="s">
        <v>417</v>
      </c>
      <c r="BG74" s="143" t="s">
        <v>417</v>
      </c>
      <c r="BH74" s="145"/>
      <c r="BI74" s="145"/>
      <c r="BJ74" s="143"/>
      <c r="BK74" s="143"/>
      <c r="BL74" s="143"/>
      <c r="BM74" s="143"/>
      <c r="BN74" s="143"/>
      <c r="BO74" s="143"/>
      <c r="BP74" s="143"/>
      <c r="BQ74" s="145"/>
      <c r="BR74" s="143" t="s">
        <v>417</v>
      </c>
      <c r="BS74" s="143"/>
      <c r="BT74" s="143" t="s">
        <v>417</v>
      </c>
      <c r="BU74" s="143"/>
      <c r="BV74" s="136" t="s">
        <v>417</v>
      </c>
      <c r="BX74" s="145"/>
      <c r="BY74" s="145"/>
      <c r="BZ74" s="136"/>
      <c r="CA74" s="143"/>
      <c r="CB74" s="143"/>
      <c r="CC74" s="143" t="s">
        <v>417</v>
      </c>
      <c r="CD74" s="143" t="s">
        <v>417</v>
      </c>
      <c r="CE74" s="145"/>
      <c r="CF74" s="145"/>
      <c r="CG74" s="145"/>
      <c r="CH74" s="143"/>
      <c r="CI74" s="143"/>
      <c r="CJ74" s="145"/>
      <c r="CK74" s="143" t="s">
        <v>417</v>
      </c>
      <c r="CL74" s="143"/>
      <c r="CM74" s="145"/>
      <c r="CN74" s="143"/>
      <c r="CO74" s="143"/>
      <c r="CP74" s="143" t="s">
        <v>417</v>
      </c>
      <c r="CQ74" s="143"/>
      <c r="CR74" s="143"/>
      <c r="CS74" s="143"/>
      <c r="CT74" s="145"/>
      <c r="CU74" s="145"/>
      <c r="CV74" s="145"/>
      <c r="CW74" s="143"/>
      <c r="CX74" s="145"/>
      <c r="CY74" s="143"/>
      <c r="CZ74" s="143"/>
      <c r="DA74" s="145"/>
      <c r="DB74" s="143"/>
      <c r="DC74" s="143"/>
      <c r="DD74" s="136"/>
      <c r="DE74" s="143"/>
      <c r="DF74" s="143" t="s">
        <v>418</v>
      </c>
      <c r="DG74" s="143" t="s">
        <v>418</v>
      </c>
      <c r="DH74" s="143"/>
      <c r="DI74" s="143"/>
      <c r="DJ74" s="143"/>
      <c r="DK74" s="143"/>
      <c r="DL74" s="136"/>
      <c r="DM74" s="143"/>
      <c r="DN74" s="143" t="s">
        <v>418</v>
      </c>
      <c r="DO74" s="143" t="s">
        <v>417</v>
      </c>
      <c r="DP74" s="145"/>
      <c r="DQ74" s="145"/>
      <c r="DR74" s="143"/>
      <c r="DW74" s="145"/>
      <c r="DX74" s="143"/>
      <c r="DY74" s="145"/>
      <c r="DZ74" s="143" t="s">
        <v>418</v>
      </c>
      <c r="EA74" s="143"/>
      <c r="EB74" s="143"/>
      <c r="EC74" s="143"/>
      <c r="ED74" s="143"/>
      <c r="EE74" s="143"/>
      <c r="EF74" s="143"/>
      <c r="EG74" s="143"/>
      <c r="EH74" s="143"/>
      <c r="EI74" s="143"/>
      <c r="EJ74" s="143"/>
      <c r="EK74" s="143"/>
      <c r="EL74" s="145"/>
      <c r="EM74" s="143" t="s">
        <v>418</v>
      </c>
      <c r="EN74" s="143"/>
      <c r="EO74" s="143"/>
      <c r="EP74" s="143"/>
      <c r="EQ74" s="157"/>
      <c r="ER74" s="143"/>
      <c r="ES74" s="143"/>
      <c r="ET74" s="143"/>
      <c r="EU74" s="143"/>
      <c r="EV74" s="143"/>
      <c r="EW74" s="143"/>
      <c r="EX74" s="143"/>
      <c r="EY74" s="143"/>
      <c r="EZ74" s="143" t="s">
        <v>417</v>
      </c>
      <c r="FA74" s="143"/>
      <c r="FB74" s="143"/>
      <c r="FC74" s="143" t="s">
        <v>418</v>
      </c>
      <c r="FD74" s="143" t="s">
        <v>418</v>
      </c>
      <c r="FE74" s="143"/>
      <c r="FF74" s="143"/>
      <c r="FG74" s="143"/>
      <c r="FH74" s="143"/>
      <c r="FI74" s="143"/>
      <c r="FJ74" s="143"/>
      <c r="FK74" s="143"/>
      <c r="FL74" s="143"/>
      <c r="FM74" s="145"/>
      <c r="FN74" s="145"/>
      <c r="FO74" s="145"/>
      <c r="FP74" s="145"/>
      <c r="FQ74" s="145"/>
      <c r="FR74" s="145"/>
      <c r="FS74" s="143"/>
      <c r="FT74" s="143"/>
      <c r="FU74" s="143"/>
      <c r="FV74" s="145"/>
      <c r="FW74" s="145"/>
      <c r="FX74" s="145"/>
      <c r="FY74" s="145"/>
      <c r="FZ74" s="145"/>
      <c r="GA74" s="145"/>
      <c r="GB74" s="145"/>
      <c r="GC74" s="145"/>
      <c r="GD74" s="145"/>
      <c r="GE74" s="145"/>
      <c r="GF74" s="145"/>
      <c r="GG74" s="145"/>
      <c r="GH74" s="143"/>
      <c r="GI74" s="143"/>
      <c r="GJ74" s="143"/>
      <c r="GK74" s="145"/>
      <c r="GL74" s="145"/>
      <c r="GM74" s="145"/>
      <c r="GN74" s="145"/>
      <c r="GO74" s="143" t="s">
        <v>418</v>
      </c>
      <c r="GP74" s="145"/>
      <c r="GQ74" s="145"/>
      <c r="GR74" s="145"/>
      <c r="GS74" s="145"/>
      <c r="GT74" s="145"/>
      <c r="GU74" s="145"/>
      <c r="GV74" s="145"/>
      <c r="GW74" s="145"/>
      <c r="GX74" s="143" t="s">
        <v>418</v>
      </c>
      <c r="GY74" s="143" t="s">
        <v>418</v>
      </c>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3" t="s">
        <v>418</v>
      </c>
      <c r="IG74" s="145"/>
      <c r="IH74" s="145"/>
      <c r="II74" s="145"/>
      <c r="IJ74" s="145"/>
      <c r="IK74" s="145"/>
      <c r="IL74" s="145"/>
      <c r="IM74" s="145"/>
      <c r="IN74" s="145"/>
      <c r="IO74" s="145"/>
      <c r="IP74" s="145"/>
      <c r="IQ74" s="145"/>
      <c r="IR74" s="145"/>
      <c r="IS74" s="145"/>
      <c r="IT74" s="145"/>
      <c r="IU74" s="145"/>
      <c r="IV74" s="143" t="s">
        <v>418</v>
      </c>
      <c r="IW74" s="143"/>
      <c r="IX74" s="143" t="s">
        <v>418</v>
      </c>
      <c r="IY74" s="145"/>
      <c r="IZ74" s="145"/>
      <c r="JA74" s="145"/>
      <c r="JB74" s="143" t="s">
        <v>418</v>
      </c>
      <c r="JC74" s="145" t="s">
        <v>417</v>
      </c>
      <c r="JD74" s="145"/>
      <c r="JE74" s="145"/>
      <c r="JF74" s="145"/>
      <c r="JG74" s="143"/>
      <c r="JH74" s="143"/>
      <c r="JI74" s="136"/>
      <c r="JJ74" s="136"/>
      <c r="JK74" s="157"/>
      <c r="JL74" s="157"/>
      <c r="JM74" s="145"/>
      <c r="JN74" s="143"/>
      <c r="JO74" s="143"/>
      <c r="JP74" s="143"/>
      <c r="JQ74" s="143"/>
      <c r="JR74" s="143"/>
      <c r="JS74" s="143"/>
      <c r="JT74" s="143"/>
      <c r="JU74" s="143"/>
      <c r="JV74" s="143"/>
      <c r="JW74" s="143"/>
      <c r="JX74" s="143"/>
      <c r="JY74" s="143"/>
      <c r="JZ74" s="143"/>
      <c r="KA74" s="143"/>
      <c r="KB74" s="143"/>
      <c r="KC74" s="143"/>
      <c r="KD74" s="143"/>
      <c r="KE74" s="143"/>
      <c r="KF74" s="143"/>
      <c r="KG74" s="143"/>
      <c r="KH74" s="143"/>
      <c r="KI74" s="143"/>
      <c r="KJ74" s="143"/>
      <c r="KK74" s="143"/>
      <c r="KL74" s="143"/>
      <c r="KM74" s="143"/>
      <c r="KN74" s="143"/>
      <c r="KO74" s="143"/>
      <c r="KP74" s="143"/>
      <c r="KQ74" s="143"/>
      <c r="KR74" s="143"/>
      <c r="KS74" s="143"/>
      <c r="KT74" s="143"/>
      <c r="KU74" s="143"/>
      <c r="KV74" s="143"/>
      <c r="KW74" s="143"/>
      <c r="KX74" s="143"/>
      <c r="KY74" s="143"/>
      <c r="KZ74" s="157"/>
      <c r="LA74" s="157"/>
      <c r="LB74" s="143"/>
      <c r="LC74" s="210"/>
      <c r="LD74" s="143"/>
      <c r="LE74" s="143"/>
      <c r="LF74" s="143"/>
      <c r="LG74" s="143"/>
      <c r="LH74" s="143"/>
      <c r="LI74" s="143"/>
      <c r="LJ74" s="143"/>
      <c r="LK74" s="143"/>
      <c r="LL74" s="157"/>
      <c r="LM74" s="157"/>
      <c r="LN74" s="143" t="s">
        <v>417</v>
      </c>
      <c r="LO74" s="143"/>
      <c r="LP74" s="143" t="s">
        <v>417</v>
      </c>
      <c r="LQ74" s="143"/>
      <c r="LR74" s="143"/>
      <c r="LS74" s="143"/>
      <c r="LT74" s="143"/>
      <c r="LU74" s="143"/>
      <c r="LV74" s="143"/>
      <c r="LW74" s="143"/>
      <c r="LX74" s="143"/>
      <c r="LY74" s="143" t="s">
        <v>417</v>
      </c>
      <c r="LZ74" s="143"/>
      <c r="MA74" s="143"/>
      <c r="MB74" s="143"/>
      <c r="MC74" s="143"/>
      <c r="MD74" s="143"/>
      <c r="ME74" s="143"/>
      <c r="MF74" s="143"/>
      <c r="MG74" s="143"/>
      <c r="MH74" s="143"/>
      <c r="MI74" s="143"/>
      <c r="MJ74" s="143"/>
      <c r="MK74" s="143"/>
      <c r="ML74" s="143"/>
      <c r="MM74" s="143"/>
      <c r="MN74" s="143"/>
      <c r="MO74" s="143"/>
      <c r="MP74" s="143"/>
      <c r="MQ74" s="143" t="s">
        <v>417</v>
      </c>
      <c r="MR74" s="143"/>
      <c r="MS74" s="143" t="s">
        <v>417</v>
      </c>
      <c r="MT74" s="143"/>
      <c r="MU74" s="143"/>
      <c r="MV74" s="157"/>
      <c r="MW74" s="143"/>
      <c r="MX74" s="143"/>
      <c r="MY74" s="143"/>
      <c r="MZ74" s="143"/>
      <c r="NA74" s="143"/>
      <c r="NB74" s="143"/>
      <c r="NC74" s="143"/>
      <c r="ND74" s="143"/>
      <c r="NE74" s="143"/>
      <c r="NF74" s="143"/>
      <c r="NG74" s="143"/>
      <c r="NH74" s="143"/>
      <c r="NI74" s="143"/>
      <c r="NJ74" s="143"/>
      <c r="NK74" s="143"/>
      <c r="NL74" s="143"/>
      <c r="NM74" s="143"/>
      <c r="NN74" s="143"/>
      <c r="NO74" s="143"/>
      <c r="NP74" s="157"/>
      <c r="NQ74" s="157"/>
      <c r="NR74" s="157"/>
      <c r="NS74" s="143"/>
      <c r="NT74" s="143" t="s">
        <v>417</v>
      </c>
      <c r="NU74" s="143"/>
      <c r="NV74" s="143" t="s">
        <v>417</v>
      </c>
      <c r="NW74" s="157"/>
      <c r="NX74" s="143"/>
      <c r="NY74" s="143"/>
      <c r="NZ74" s="143" t="s">
        <v>417</v>
      </c>
      <c r="OA74" s="143"/>
      <c r="OB74" s="137"/>
      <c r="OC74" s="138">
        <f t="shared" si="2"/>
        <v>38</v>
      </c>
      <c r="OD74" s="121"/>
      <c r="OE74" s="121"/>
      <c r="OF74" s="121"/>
      <c r="OG74" s="121"/>
      <c r="OH74" s="121"/>
      <c r="OI74" s="121"/>
      <c r="OJ74" s="121"/>
      <c r="OK74" s="121"/>
      <c r="OL74" s="121"/>
      <c r="OM74" s="121"/>
      <c r="ON74" s="121"/>
      <c r="OO74" s="121"/>
      <c r="OP74" s="121"/>
      <c r="OQ74" s="121"/>
      <c r="OR74" s="121"/>
      <c r="OS74" s="121"/>
      <c r="OT74" s="121"/>
      <c r="OU74" s="121"/>
      <c r="OV74" s="121"/>
      <c r="OW74" s="121"/>
    </row>
    <row r="75" spans="1:413" x14ac:dyDescent="0.15">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140"/>
      <c r="AN75" s="140"/>
      <c r="AO75" s="140"/>
      <c r="AP75" s="140"/>
      <c r="AQ75" s="140"/>
      <c r="AR75" s="266"/>
      <c r="AS75" s="266"/>
      <c r="AT75" s="266"/>
      <c r="AU75" s="266"/>
      <c r="AV75" s="266"/>
      <c r="AW75" s="266"/>
      <c r="AX75" s="266"/>
      <c r="AY75" s="266"/>
      <c r="AZ75" s="266"/>
      <c r="BA75" s="266"/>
      <c r="BB75" s="266"/>
      <c r="BC75" s="266"/>
      <c r="BD75" s="266"/>
      <c r="BE75" s="266"/>
      <c r="BF75" s="266"/>
      <c r="BG75" s="266"/>
      <c r="BH75" s="266"/>
      <c r="BI75" s="266"/>
      <c r="BJ75" s="140"/>
      <c r="BK75" s="140"/>
      <c r="BL75" s="140"/>
      <c r="BP75" s="266"/>
      <c r="BQ75" s="266"/>
      <c r="BR75" s="266"/>
      <c r="BS75" s="266"/>
      <c r="BT75" s="266"/>
      <c r="BU75" s="266"/>
      <c r="BV75" s="266"/>
      <c r="BX75" s="266"/>
      <c r="BY75" s="266"/>
      <c r="BZ75" s="266"/>
      <c r="CA75" s="266"/>
      <c r="CB75" s="266"/>
      <c r="CC75" s="266"/>
      <c r="CE75" s="266"/>
      <c r="CF75" s="266"/>
      <c r="CG75" s="266"/>
      <c r="CH75" s="266"/>
      <c r="CI75" s="266"/>
      <c r="CJ75" s="266"/>
      <c r="CK75" s="266"/>
      <c r="CL75" s="266"/>
      <c r="CM75" s="266"/>
      <c r="CN75" s="266"/>
      <c r="CO75" s="266"/>
      <c r="CP75" s="266"/>
      <c r="CQ75" s="266"/>
      <c r="CR75" s="266"/>
      <c r="CS75" s="266"/>
      <c r="CT75" s="266"/>
      <c r="CU75" s="266"/>
      <c r="CV75" s="266"/>
      <c r="CW75" s="266"/>
      <c r="CX75" s="266"/>
      <c r="CY75" s="266"/>
      <c r="CZ75" s="266"/>
      <c r="DA75" s="266"/>
      <c r="DB75" s="266"/>
      <c r="DC75" s="266"/>
      <c r="DD75" s="266"/>
      <c r="DE75" s="266"/>
      <c r="DF75" s="266"/>
      <c r="DG75" s="266"/>
      <c r="DH75" s="266"/>
      <c r="DI75" s="266"/>
      <c r="DJ75" s="266"/>
      <c r="DK75" s="13"/>
      <c r="DL75" s="266"/>
      <c r="DM75" s="266"/>
      <c r="DN75" s="266"/>
      <c r="DO75" s="266"/>
      <c r="DP75" s="266"/>
      <c r="DQ75" s="266"/>
      <c r="DR75" s="266"/>
      <c r="DS75" s="266"/>
      <c r="DT75" s="266"/>
      <c r="DU75" s="266"/>
      <c r="DV75" s="266"/>
      <c r="DW75" s="266"/>
      <c r="DX75" s="266"/>
      <c r="DY75" s="266"/>
      <c r="DZ75" s="266"/>
      <c r="EA75" s="266"/>
      <c r="EB75" s="266"/>
      <c r="EC75" s="266"/>
      <c r="EL75" s="266"/>
      <c r="EM75" s="266"/>
      <c r="FM75" s="266"/>
      <c r="FN75" s="266"/>
      <c r="FO75" s="266"/>
      <c r="FP75" s="266"/>
      <c r="FQ75" s="266"/>
      <c r="FR75" s="266"/>
      <c r="FV75" s="266"/>
      <c r="FW75" s="266"/>
      <c r="FX75" s="266"/>
      <c r="FY75" s="266"/>
      <c r="FZ75" s="266"/>
      <c r="GA75" s="266"/>
      <c r="GB75" s="266"/>
      <c r="GC75" s="266"/>
      <c r="GD75" s="266"/>
      <c r="GE75" s="266"/>
      <c r="GF75" s="266"/>
      <c r="GG75" s="266"/>
      <c r="GH75" s="266"/>
      <c r="GI75" s="266"/>
      <c r="GJ75" s="266"/>
      <c r="GK75" s="266"/>
      <c r="GL75" s="266"/>
      <c r="GM75" s="266"/>
      <c r="GN75" s="266"/>
      <c r="GO75" s="266" t="s">
        <v>448</v>
      </c>
      <c r="GP75" s="266"/>
      <c r="GQ75" s="266"/>
      <c r="GR75" s="266"/>
      <c r="GS75" s="266"/>
      <c r="GT75" s="266"/>
      <c r="GU75" s="266"/>
      <c r="GV75" s="266"/>
      <c r="GW75" s="266"/>
      <c r="GX75" s="266"/>
      <c r="GY75" s="266" t="s">
        <v>902</v>
      </c>
      <c r="GZ75" s="266"/>
      <c r="HA75" s="266"/>
      <c r="HB75" s="266"/>
      <c r="HC75" s="266"/>
      <c r="HD75" s="266"/>
      <c r="HE75" s="266"/>
      <c r="HF75" s="266"/>
      <c r="HG75" s="266"/>
      <c r="HH75" s="266"/>
      <c r="HI75" s="266"/>
      <c r="HJ75" s="266"/>
      <c r="HK75" s="266"/>
      <c r="HL75" s="266"/>
      <c r="HM75" s="266"/>
      <c r="HN75" s="266"/>
      <c r="HO75" s="266"/>
      <c r="HP75" s="266"/>
      <c r="HQ75" s="266"/>
      <c r="HR75" s="266"/>
      <c r="HS75" s="266"/>
      <c r="HT75" s="266"/>
      <c r="HU75" s="266"/>
      <c r="HV75" s="266"/>
      <c r="HW75" s="266"/>
      <c r="HX75" s="266"/>
      <c r="HY75" s="266"/>
      <c r="HZ75" s="266"/>
      <c r="IA75" s="266"/>
      <c r="IB75" s="266"/>
      <c r="IC75" s="266"/>
      <c r="ID75" s="266"/>
      <c r="IE75" s="266"/>
      <c r="IF75" s="266"/>
      <c r="IG75" s="266"/>
      <c r="IH75" s="266"/>
      <c r="II75" s="266"/>
      <c r="IJ75" s="266"/>
      <c r="IK75" s="266"/>
      <c r="IL75" s="266"/>
      <c r="IM75" s="266"/>
      <c r="IN75" s="266"/>
      <c r="IO75" s="266"/>
      <c r="IP75" s="266"/>
      <c r="IQ75" s="266"/>
      <c r="IR75" s="266"/>
      <c r="IS75" s="266"/>
      <c r="IT75" s="266"/>
      <c r="IU75" s="266"/>
      <c r="IV75" s="266"/>
      <c r="IW75" s="266"/>
      <c r="IX75" s="266"/>
      <c r="IY75" s="266"/>
      <c r="IZ75" s="266"/>
      <c r="JA75" s="266"/>
      <c r="JB75" s="266"/>
      <c r="JC75" s="266"/>
      <c r="JD75" s="266"/>
      <c r="JE75" s="266"/>
      <c r="JF75" s="266"/>
      <c r="JG75" s="266"/>
      <c r="JH75" s="266"/>
      <c r="JI75" s="266"/>
      <c r="JJ75" s="266"/>
      <c r="JK75" s="266"/>
      <c r="JL75" s="266"/>
      <c r="JM75" s="266"/>
      <c r="JN75" s="266"/>
      <c r="JO75" s="266"/>
      <c r="JP75" s="266"/>
      <c r="JQ75" s="266"/>
      <c r="JR75" s="266"/>
      <c r="JS75" s="266"/>
      <c r="JT75" s="266"/>
      <c r="JU75" s="266"/>
      <c r="JV75" s="266"/>
      <c r="JW75" s="266"/>
      <c r="JX75" s="266"/>
      <c r="JY75" s="266"/>
      <c r="JZ75" s="266"/>
      <c r="KA75" s="266"/>
      <c r="KB75" s="266"/>
      <c r="KC75" s="266"/>
      <c r="KD75" s="266"/>
      <c r="KE75" s="266"/>
      <c r="KF75" s="266"/>
      <c r="KG75" s="266"/>
      <c r="KH75" s="266"/>
      <c r="KI75" s="266"/>
      <c r="KJ75" s="266"/>
      <c r="KK75" s="266"/>
      <c r="KL75" s="266"/>
      <c r="KM75" s="266"/>
      <c r="KN75" s="266"/>
      <c r="KO75" s="266"/>
      <c r="KP75" s="266"/>
      <c r="KQ75" s="266"/>
      <c r="KR75" s="266"/>
      <c r="KS75" s="266"/>
      <c r="KT75" s="266"/>
      <c r="KU75" s="266"/>
      <c r="KV75" s="266"/>
      <c r="KW75" s="266"/>
      <c r="KX75" s="266"/>
      <c r="KY75" s="266"/>
      <c r="KZ75" s="266"/>
      <c r="LA75" s="266"/>
      <c r="LB75" s="266"/>
      <c r="LC75" s="266"/>
      <c r="LD75" s="266"/>
      <c r="LE75" s="266"/>
      <c r="LF75" s="266"/>
      <c r="LG75" s="266"/>
      <c r="LH75" s="266"/>
      <c r="LI75" s="266"/>
      <c r="LJ75" s="266"/>
      <c r="LK75" s="266"/>
      <c r="LL75" s="266"/>
      <c r="LM75" s="266"/>
      <c r="LN75" s="266"/>
      <c r="LO75" s="266"/>
      <c r="LP75" s="266"/>
      <c r="LQ75" s="266"/>
      <c r="LR75" s="266"/>
      <c r="LS75" s="266"/>
      <c r="LT75" s="266"/>
      <c r="LU75" s="266"/>
      <c r="LV75" s="266"/>
      <c r="LW75" s="266"/>
      <c r="LX75" s="266"/>
      <c r="LY75" s="266"/>
      <c r="LZ75" s="266"/>
      <c r="MA75" s="266"/>
      <c r="MB75" s="266"/>
      <c r="MC75" s="266"/>
      <c r="MD75" s="266"/>
      <c r="ME75" s="266"/>
      <c r="MF75" s="266"/>
      <c r="MG75" s="266"/>
      <c r="MH75" s="266"/>
      <c r="MI75" s="266"/>
      <c r="MJ75" s="266"/>
      <c r="MK75" s="266"/>
      <c r="ML75" s="266"/>
      <c r="MM75" s="266"/>
      <c r="MN75" s="266"/>
      <c r="MO75" s="266"/>
      <c r="MP75" s="266"/>
      <c r="MQ75" s="266"/>
      <c r="MR75" s="266"/>
      <c r="MS75" s="266"/>
      <c r="MT75" s="266"/>
      <c r="MU75" s="266"/>
      <c r="MV75" s="266"/>
      <c r="MW75" s="266"/>
      <c r="MX75" s="266"/>
      <c r="MY75" s="266"/>
      <c r="MZ75" s="266"/>
      <c r="NA75" s="266"/>
      <c r="NB75" s="266"/>
      <c r="NC75" s="266"/>
      <c r="ND75" s="266"/>
      <c r="NE75" s="266"/>
      <c r="NF75" s="266"/>
      <c r="NG75" s="266"/>
      <c r="NH75" s="266"/>
      <c r="NI75" s="266"/>
      <c r="NJ75" s="266"/>
      <c r="NK75" s="266"/>
      <c r="NL75" s="266"/>
      <c r="NM75" s="266"/>
      <c r="NN75" s="266"/>
      <c r="NO75" s="266"/>
      <c r="NP75" s="266"/>
      <c r="NQ75" s="266"/>
      <c r="NR75" s="266"/>
      <c r="NS75" s="266"/>
      <c r="NT75" s="266"/>
      <c r="NU75" s="266"/>
      <c r="NV75" s="266"/>
      <c r="NW75" s="266"/>
      <c r="NX75" s="266"/>
      <c r="NY75" s="266"/>
      <c r="NZ75" s="266"/>
      <c r="OA75" s="266"/>
      <c r="OC75" s="135">
        <f>SUM(OC60:OC74)</f>
        <v>1305</v>
      </c>
    </row>
    <row r="76" spans="1:413" x14ac:dyDescent="0.15">
      <c r="B76" s="266"/>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6"/>
      <c r="BJ76" s="140"/>
      <c r="BK76" s="140"/>
      <c r="BL76" s="140"/>
      <c r="BP76" s="266"/>
      <c r="BQ76" s="266"/>
      <c r="BR76" s="266"/>
      <c r="BS76" s="266"/>
      <c r="BT76" s="266"/>
      <c r="BU76" s="266"/>
      <c r="BV76" s="266"/>
      <c r="BX76" s="266"/>
      <c r="BY76" s="266"/>
      <c r="BZ76" s="266"/>
      <c r="CA76" s="266"/>
      <c r="CB76" s="266"/>
      <c r="CC76" s="266"/>
      <c r="CE76" s="266"/>
      <c r="CF76" s="266"/>
      <c r="CG76" s="266"/>
      <c r="CH76" s="266"/>
      <c r="CI76" s="266"/>
      <c r="CJ76" s="266"/>
      <c r="CK76" s="266"/>
      <c r="CL76" s="266"/>
      <c r="CM76" s="266"/>
      <c r="CN76" s="266"/>
      <c r="CO76" s="266"/>
      <c r="CP76" s="266"/>
      <c r="CQ76" s="266"/>
      <c r="CR76" s="266"/>
      <c r="CS76" s="266"/>
      <c r="CT76" s="266"/>
      <c r="CU76" s="266"/>
      <c r="CV76" s="266"/>
      <c r="CW76" s="266"/>
      <c r="CX76" s="266"/>
      <c r="CY76" s="266"/>
      <c r="CZ76" s="266"/>
      <c r="DA76" s="266"/>
      <c r="DB76" s="266"/>
      <c r="DC76" s="266"/>
      <c r="DD76" s="266"/>
      <c r="DE76" s="266"/>
      <c r="DF76" s="266"/>
      <c r="DG76" s="266"/>
      <c r="DH76" s="266"/>
      <c r="DI76" s="266"/>
      <c r="DJ76" s="266"/>
      <c r="DK76" s="13"/>
      <c r="DL76" s="266"/>
      <c r="DM76" s="266"/>
      <c r="DN76" s="266"/>
      <c r="DO76" s="266"/>
      <c r="DP76" s="266"/>
      <c r="DQ76" s="266"/>
      <c r="DR76" s="266"/>
      <c r="DS76" s="266"/>
      <c r="DT76" s="266"/>
      <c r="DU76" s="266"/>
      <c r="DV76" s="266"/>
      <c r="DW76" s="266"/>
      <c r="DX76" s="266"/>
      <c r="DY76" s="266"/>
      <c r="DZ76" s="266"/>
      <c r="EA76" s="266"/>
      <c r="EB76" s="266"/>
      <c r="EC76" s="266"/>
      <c r="EL76" s="266"/>
      <c r="EM76" s="266"/>
      <c r="FM76" s="266"/>
      <c r="FN76" s="266"/>
      <c r="FO76" s="266"/>
      <c r="FP76" s="266"/>
      <c r="FQ76" s="266"/>
      <c r="FR76" s="266"/>
      <c r="FV76" s="266"/>
      <c r="FW76" s="266"/>
      <c r="FX76" s="266"/>
      <c r="FY76" s="266"/>
      <c r="FZ76" s="266"/>
      <c r="GA76" s="266"/>
      <c r="GB76" s="266"/>
      <c r="GC76" s="266"/>
      <c r="GD76" s="266"/>
      <c r="GE76" s="266"/>
      <c r="GF76" s="266"/>
      <c r="GG76" s="266"/>
      <c r="GH76" s="266"/>
      <c r="GI76" s="266"/>
      <c r="GJ76" s="266"/>
      <c r="GK76" s="266"/>
      <c r="GL76" s="266"/>
      <c r="GM76" s="266"/>
      <c r="GN76" s="266"/>
      <c r="GO76" s="266"/>
      <c r="GP76" s="266"/>
      <c r="GQ76" s="266"/>
      <c r="GR76" s="266"/>
      <c r="GS76" s="266"/>
      <c r="GT76" s="266"/>
      <c r="GU76" s="266"/>
      <c r="GV76" s="266"/>
      <c r="GW76" s="266"/>
      <c r="GX76" s="266"/>
      <c r="GY76" s="266"/>
      <c r="GZ76" s="266"/>
      <c r="HA76" s="266"/>
      <c r="HB76" s="266"/>
      <c r="HC76" s="266"/>
      <c r="HD76" s="266"/>
      <c r="HE76" s="266"/>
      <c r="HF76" s="266"/>
      <c r="HG76" s="266"/>
      <c r="HH76" s="266"/>
      <c r="HI76" s="266"/>
      <c r="HJ76" s="266"/>
      <c r="HK76" s="266"/>
      <c r="HL76" s="266"/>
      <c r="HM76" s="266"/>
      <c r="HN76" s="266"/>
      <c r="HO76" s="266"/>
      <c r="HP76" s="266"/>
      <c r="HQ76" s="266"/>
      <c r="HR76" s="266"/>
      <c r="HS76" s="266"/>
      <c r="HT76" s="266"/>
      <c r="HU76" s="266"/>
      <c r="HV76" s="266"/>
      <c r="HW76" s="266"/>
      <c r="HX76" s="266"/>
      <c r="HY76" s="266"/>
      <c r="HZ76" s="266"/>
      <c r="IA76" s="266"/>
      <c r="IB76" s="266"/>
      <c r="IC76" s="266"/>
      <c r="ID76" s="266"/>
      <c r="IE76" s="266"/>
      <c r="IF76" s="266"/>
      <c r="IG76" s="266"/>
      <c r="IH76" s="266"/>
      <c r="II76" s="266"/>
      <c r="IJ76" s="266"/>
      <c r="IK76" s="266"/>
      <c r="IL76" s="266"/>
      <c r="IM76" s="266"/>
      <c r="IN76" s="266"/>
      <c r="IO76" s="266"/>
      <c r="IP76" s="266"/>
      <c r="IQ76" s="266"/>
      <c r="IR76" s="266"/>
      <c r="IS76" s="266"/>
      <c r="IT76" s="266"/>
      <c r="IU76" s="266"/>
      <c r="IV76" s="266"/>
      <c r="IW76" s="266"/>
      <c r="IX76" s="266"/>
      <c r="IY76" s="266"/>
      <c r="IZ76" s="266"/>
      <c r="JA76" s="266"/>
      <c r="JB76" s="266"/>
      <c r="JC76" s="266"/>
      <c r="JD76" s="266"/>
      <c r="JE76" s="266"/>
      <c r="JF76" s="266"/>
      <c r="JG76" s="266"/>
      <c r="JH76" s="266"/>
      <c r="JI76" s="266"/>
      <c r="JJ76" s="266"/>
      <c r="JK76" s="266"/>
      <c r="JL76" s="266"/>
      <c r="JM76" s="266"/>
      <c r="JN76" s="266"/>
      <c r="JO76" s="266"/>
      <c r="JP76" s="266"/>
      <c r="JQ76" s="266"/>
      <c r="JR76" s="266"/>
      <c r="JS76" s="266"/>
      <c r="JT76" s="266"/>
      <c r="JU76" s="266"/>
      <c r="JV76" s="266"/>
      <c r="JW76" s="266"/>
      <c r="JX76" s="266"/>
      <c r="JY76" s="266"/>
      <c r="JZ76" s="266"/>
      <c r="KA76" s="266"/>
      <c r="KB76" s="266"/>
      <c r="KC76" s="266"/>
      <c r="KD76" s="266"/>
      <c r="KE76" s="266"/>
      <c r="KF76" s="266"/>
      <c r="KG76" s="266"/>
      <c r="KH76" s="266"/>
      <c r="KI76" s="266"/>
      <c r="KJ76" s="266"/>
      <c r="KK76" s="266"/>
      <c r="KL76" s="266"/>
      <c r="KM76" s="266"/>
      <c r="KN76" s="266"/>
      <c r="KO76" s="266"/>
      <c r="KP76" s="266"/>
      <c r="KQ76" s="266"/>
      <c r="KR76" s="266"/>
      <c r="KS76" s="266"/>
      <c r="KT76" s="266"/>
      <c r="KU76" s="266"/>
      <c r="KV76" s="266"/>
      <c r="KW76" s="266"/>
      <c r="KX76" s="266"/>
      <c r="KY76" s="266"/>
      <c r="KZ76" s="266"/>
      <c r="LA76" s="266"/>
      <c r="LB76" s="266"/>
      <c r="LC76" s="266"/>
      <c r="LD76" s="266"/>
      <c r="LE76" s="266"/>
      <c r="LF76" s="266"/>
      <c r="LG76" s="266"/>
      <c r="LH76" s="266"/>
      <c r="LI76" s="266"/>
      <c r="LJ76" s="266"/>
      <c r="LK76" s="266"/>
      <c r="LL76" s="266"/>
      <c r="LM76" s="266"/>
      <c r="LN76" s="266"/>
      <c r="LO76" s="266"/>
      <c r="LP76" s="266"/>
      <c r="LQ76" s="266"/>
      <c r="LR76" s="266"/>
      <c r="LS76" s="266"/>
      <c r="LT76" s="266"/>
      <c r="LU76" s="266"/>
      <c r="LV76" s="266"/>
      <c r="LW76" s="266"/>
      <c r="LX76" s="266"/>
      <c r="LY76" s="266"/>
      <c r="LZ76" s="266"/>
      <c r="MA76" s="266"/>
      <c r="MB76" s="266"/>
      <c r="MC76" s="266"/>
      <c r="MD76" s="266"/>
      <c r="ME76" s="266"/>
      <c r="MF76" s="266"/>
      <c r="MG76" s="266"/>
      <c r="MH76" s="266"/>
      <c r="MI76" s="266"/>
      <c r="MJ76" s="266"/>
      <c r="MK76" s="266"/>
      <c r="ML76" s="266"/>
      <c r="MM76" s="266"/>
      <c r="MN76" s="266"/>
      <c r="MO76" s="266"/>
      <c r="MP76" s="266"/>
      <c r="MQ76" s="266"/>
      <c r="MR76" s="266"/>
      <c r="MS76" s="266"/>
      <c r="MT76" s="266"/>
      <c r="MU76" s="266"/>
      <c r="MV76" s="266"/>
      <c r="MW76" s="266"/>
      <c r="MX76" s="266"/>
      <c r="MY76" s="266"/>
      <c r="MZ76" s="266"/>
      <c r="NA76" s="266"/>
      <c r="NB76" s="266"/>
      <c r="NC76" s="266"/>
      <c r="ND76" s="266"/>
      <c r="NE76" s="266"/>
      <c r="NF76" s="266"/>
      <c r="NG76" s="266"/>
      <c r="NH76" s="266"/>
      <c r="NI76" s="266"/>
      <c r="NJ76" s="266"/>
      <c r="NK76" s="266"/>
      <c r="NL76" s="266"/>
      <c r="NM76" s="266"/>
      <c r="NN76" s="266"/>
      <c r="NO76" s="266"/>
      <c r="NP76" s="266"/>
      <c r="NQ76" s="266"/>
      <c r="NR76" s="266"/>
      <c r="NS76" s="266"/>
      <c r="NT76" s="266"/>
      <c r="NU76" s="266"/>
      <c r="NV76" s="266"/>
      <c r="NW76" s="266"/>
      <c r="NX76" s="266"/>
      <c r="NY76" s="266"/>
      <c r="NZ76" s="266"/>
      <c r="OA76" s="266"/>
    </row>
    <row r="77" spans="1:413" x14ac:dyDescent="0.15">
      <c r="A77" s="135" t="s">
        <v>903</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6"/>
      <c r="BG77" s="266"/>
      <c r="BH77" s="266"/>
      <c r="BI77" s="266"/>
      <c r="BJ77" s="266"/>
      <c r="BK77" s="266"/>
      <c r="BL77" s="266"/>
      <c r="BP77" s="266"/>
      <c r="BQ77" s="266"/>
      <c r="BR77" s="266"/>
      <c r="BS77" s="266"/>
      <c r="BT77" s="266"/>
      <c r="BU77" s="266"/>
      <c r="BV77" s="266"/>
      <c r="BX77" s="266"/>
      <c r="BY77" s="266"/>
      <c r="BZ77" s="266"/>
      <c r="CA77" s="266"/>
      <c r="CB77" s="266"/>
      <c r="CC77" s="266"/>
      <c r="CE77" s="266"/>
      <c r="CF77" s="266"/>
      <c r="CG77" s="266"/>
      <c r="CH77" s="266"/>
      <c r="CI77" s="266"/>
      <c r="CJ77" s="266"/>
      <c r="CK77" s="266"/>
      <c r="CL77" s="266"/>
      <c r="CM77" s="266"/>
      <c r="CN77" s="266"/>
      <c r="CO77" s="266"/>
      <c r="CP77" s="266"/>
      <c r="CQ77" s="266"/>
      <c r="CR77" s="266"/>
      <c r="CS77" s="266"/>
      <c r="CT77" s="266"/>
      <c r="CU77" s="266"/>
      <c r="CV77" s="266"/>
      <c r="CW77" s="266"/>
      <c r="CX77" s="266"/>
      <c r="CY77" s="266"/>
      <c r="CZ77" s="266"/>
      <c r="DA77" s="266"/>
      <c r="DB77" s="266"/>
      <c r="DC77" s="266"/>
      <c r="DD77" s="266"/>
      <c r="DE77" s="266"/>
      <c r="DF77" s="266"/>
      <c r="DG77" s="266"/>
      <c r="DH77" s="266"/>
      <c r="DI77" s="266"/>
      <c r="DJ77" s="266"/>
      <c r="DK77" s="266"/>
      <c r="DL77" s="266"/>
      <c r="DM77" s="266"/>
      <c r="DN77" s="266"/>
      <c r="DO77" s="266"/>
      <c r="DP77" s="266"/>
      <c r="DQ77" s="266"/>
      <c r="DR77" s="266"/>
      <c r="DS77" s="266"/>
      <c r="DT77" s="266"/>
      <c r="DU77" s="266"/>
      <c r="DV77" s="266"/>
      <c r="DW77" s="266"/>
      <c r="DX77" s="266"/>
      <c r="DY77" s="266"/>
      <c r="DZ77" s="266"/>
      <c r="EA77" s="266"/>
      <c r="EB77" s="266"/>
      <c r="EC77" s="266"/>
      <c r="EL77" s="266"/>
      <c r="EM77" s="266"/>
      <c r="FM77" s="266"/>
      <c r="FN77" s="266"/>
      <c r="FO77" s="266"/>
      <c r="FP77" s="266"/>
      <c r="FQ77" s="266"/>
      <c r="FR77" s="266"/>
      <c r="FV77" s="266"/>
      <c r="FW77" s="266"/>
      <c r="FX77" s="266"/>
      <c r="FY77" s="266"/>
      <c r="FZ77" s="266"/>
      <c r="GA77" s="266"/>
      <c r="GB77" s="266"/>
      <c r="GC77" s="266"/>
      <c r="GD77" s="266"/>
      <c r="GE77" s="266"/>
      <c r="GF77" s="266"/>
      <c r="GG77" s="266"/>
      <c r="GH77" s="266"/>
      <c r="GI77" s="266"/>
      <c r="GJ77" s="266"/>
      <c r="GK77" s="266"/>
      <c r="GL77" s="266"/>
      <c r="GM77" s="266"/>
      <c r="GN77" s="266"/>
      <c r="GO77" s="266"/>
      <c r="GP77" s="266"/>
      <c r="GQ77" s="266"/>
      <c r="GR77" s="266"/>
      <c r="GS77" s="266"/>
      <c r="GT77" s="266"/>
      <c r="GU77" s="266"/>
      <c r="GV77" s="266"/>
      <c r="GW77" s="266"/>
      <c r="GX77" s="266"/>
      <c r="GY77" s="266"/>
      <c r="GZ77" s="266"/>
      <c r="HA77" s="266"/>
      <c r="HB77" s="266"/>
      <c r="HC77" s="266"/>
      <c r="HD77" s="266"/>
      <c r="HE77" s="266"/>
      <c r="HF77" s="266"/>
      <c r="HG77" s="266"/>
      <c r="HH77" s="266"/>
      <c r="HI77" s="266"/>
      <c r="HJ77" s="266"/>
      <c r="HK77" s="266"/>
      <c r="HL77" s="266"/>
      <c r="HM77" s="266"/>
      <c r="HN77" s="266"/>
      <c r="HO77" s="266"/>
      <c r="HP77" s="266"/>
      <c r="HQ77" s="266"/>
      <c r="HR77" s="266"/>
      <c r="HS77" s="266"/>
      <c r="HT77" s="266"/>
      <c r="HU77" s="266"/>
      <c r="HV77" s="266"/>
      <c r="HW77" s="266"/>
      <c r="HX77" s="266"/>
      <c r="HY77" s="266"/>
      <c r="HZ77" s="266"/>
      <c r="IA77" s="266"/>
      <c r="IB77" s="266"/>
      <c r="IC77" s="266"/>
      <c r="ID77" s="266"/>
      <c r="IE77" s="266"/>
      <c r="IF77" s="266"/>
      <c r="IG77" s="266"/>
      <c r="IH77" s="266"/>
      <c r="II77" s="266"/>
      <c r="IJ77" s="266"/>
      <c r="IK77" s="266"/>
      <c r="IL77" s="266"/>
      <c r="IM77" s="266"/>
      <c r="IN77" s="266"/>
      <c r="IO77" s="266"/>
      <c r="IP77" s="266"/>
      <c r="IQ77" s="266"/>
      <c r="IR77" s="266"/>
      <c r="IS77" s="266"/>
      <c r="IT77" s="266"/>
      <c r="IU77" s="266"/>
      <c r="IV77" s="266"/>
      <c r="IW77" s="266"/>
      <c r="IX77" s="266"/>
      <c r="IY77" s="266"/>
      <c r="IZ77" s="266"/>
      <c r="JA77" s="266"/>
      <c r="JB77" s="266"/>
      <c r="JC77" s="266"/>
      <c r="JD77" s="266"/>
      <c r="JE77" s="266"/>
      <c r="JF77" s="266"/>
      <c r="JG77" s="266"/>
      <c r="JH77" s="266"/>
      <c r="JI77" s="266"/>
      <c r="JJ77" s="266"/>
      <c r="JK77" s="266"/>
      <c r="JL77" s="266"/>
      <c r="JM77" s="266"/>
      <c r="JN77" s="266"/>
      <c r="JO77" s="266"/>
      <c r="JP77" s="266"/>
      <c r="JQ77" s="266"/>
      <c r="JR77" s="266"/>
      <c r="JS77" s="266"/>
      <c r="JT77" s="266"/>
      <c r="JU77" s="266"/>
      <c r="JV77" s="266"/>
      <c r="JW77" s="266"/>
      <c r="JX77" s="266"/>
      <c r="JY77" s="266"/>
      <c r="JZ77" s="266"/>
      <c r="KA77" s="266"/>
      <c r="KB77" s="266"/>
      <c r="KC77" s="266"/>
      <c r="KD77" s="266"/>
      <c r="KE77" s="266"/>
      <c r="KF77" s="266"/>
      <c r="KG77" s="266"/>
      <c r="KH77" s="266"/>
      <c r="KI77" s="266"/>
      <c r="KJ77" s="266"/>
      <c r="KK77" s="266"/>
      <c r="KL77" s="266"/>
      <c r="KM77" s="266"/>
      <c r="KN77" s="266"/>
      <c r="KO77" s="266"/>
      <c r="KP77" s="266"/>
      <c r="KQ77" s="266"/>
      <c r="KR77" s="197">
        <v>9</v>
      </c>
      <c r="KS77" s="266"/>
      <c r="KT77" s="266"/>
      <c r="KU77" s="164">
        <v>43466</v>
      </c>
      <c r="KV77" s="164"/>
      <c r="KW77" s="266"/>
      <c r="KX77" s="266"/>
      <c r="KY77" s="266"/>
      <c r="KZ77" s="266"/>
      <c r="LA77" s="266"/>
      <c r="LB77" s="206"/>
      <c r="LC77" s="266"/>
      <c r="LD77" s="266"/>
      <c r="LE77" s="206"/>
      <c r="LF77" s="197" t="s">
        <v>904</v>
      </c>
      <c r="LG77" s="266"/>
      <c r="LH77" s="266"/>
      <c r="LI77" s="197" t="s">
        <v>905</v>
      </c>
      <c r="LJ77" s="266"/>
      <c r="LK77" s="266"/>
      <c r="LL77" s="266"/>
      <c r="LM77" s="266"/>
      <c r="LN77" s="266"/>
      <c r="LO77" s="266"/>
      <c r="LP77" s="266"/>
      <c r="LQ77" s="266"/>
      <c r="LR77" s="266"/>
      <c r="LS77" s="266"/>
      <c r="LT77" s="266"/>
      <c r="LU77" s="266"/>
      <c r="LV77" s="266"/>
      <c r="LW77" s="266"/>
      <c r="LX77" s="266"/>
      <c r="LY77" s="266"/>
      <c r="LZ77" s="266"/>
      <c r="MA77" s="266"/>
      <c r="MB77" s="266"/>
      <c r="MC77" s="266"/>
      <c r="MD77" s="266"/>
      <c r="ME77" s="266"/>
      <c r="MF77" s="266"/>
      <c r="MG77" s="266"/>
      <c r="MH77" s="266"/>
      <c r="MI77" s="196">
        <v>6</v>
      </c>
      <c r="MJ77" s="266"/>
      <c r="MK77" s="196">
        <v>1</v>
      </c>
      <c r="ML77" s="266"/>
      <c r="MM77" s="266"/>
      <c r="MN77" s="266"/>
      <c r="MO77" s="266"/>
      <c r="MP77" s="266"/>
      <c r="MQ77" s="266"/>
      <c r="MR77" s="266"/>
      <c r="MS77" s="196">
        <v>4</v>
      </c>
      <c r="MT77" s="176"/>
      <c r="MU77" s="266"/>
      <c r="MV77" s="266"/>
      <c r="MW77" s="266"/>
      <c r="MX77" s="266"/>
      <c r="MY77" s="266"/>
      <c r="MZ77" s="266"/>
      <c r="NA77" s="266"/>
      <c r="NB77" s="266"/>
      <c r="NC77" s="266"/>
      <c r="ND77" s="196">
        <v>24</v>
      </c>
      <c r="NE77" s="176"/>
      <c r="NF77" s="176"/>
      <c r="NG77" s="266"/>
      <c r="NH77" s="266"/>
      <c r="NI77" s="266"/>
      <c r="NJ77" s="266"/>
      <c r="NK77" s="196">
        <v>12</v>
      </c>
      <c r="NL77" s="266"/>
      <c r="NM77" s="196">
        <v>25</v>
      </c>
      <c r="NN77" s="176"/>
      <c r="NO77" s="266"/>
      <c r="NP77" s="266"/>
      <c r="NQ77" s="266"/>
      <c r="NR77" s="266"/>
      <c r="NS77" s="196">
        <v>13</v>
      </c>
      <c r="NT77" s="266"/>
      <c r="NU77" s="266"/>
      <c r="NV77" s="196">
        <v>5</v>
      </c>
      <c r="NW77" s="266"/>
      <c r="NX77" s="266"/>
      <c r="NY77" s="266"/>
      <c r="NZ77" s="196">
        <v>32</v>
      </c>
      <c r="OA77" s="266"/>
    </row>
    <row r="78" spans="1:413" x14ac:dyDescent="0.15">
      <c r="B78" s="266" t="s">
        <v>1</v>
      </c>
      <c r="C78" s="266"/>
      <c r="D78" s="266"/>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7"/>
      <c r="BN78" s="187"/>
      <c r="BO78" s="187"/>
      <c r="BP78" s="185"/>
      <c r="BQ78" s="185"/>
      <c r="BR78" s="185"/>
      <c r="BS78" s="185"/>
      <c r="BT78" s="185"/>
      <c r="BU78" s="185"/>
      <c r="BV78" s="185"/>
      <c r="BW78" s="186"/>
      <c r="BX78" s="185"/>
      <c r="BY78" s="185"/>
      <c r="BZ78" s="185"/>
      <c r="CA78" s="185"/>
      <c r="CB78" s="185"/>
      <c r="CC78" s="185"/>
      <c r="CD78" s="187"/>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5"/>
      <c r="DG78" s="185"/>
      <c r="DH78" s="185"/>
      <c r="DI78" s="185"/>
      <c r="DJ78" s="185"/>
      <c r="DK78" s="185"/>
      <c r="DL78" s="185"/>
      <c r="DM78" s="185"/>
      <c r="DN78" s="185"/>
      <c r="DO78" s="185"/>
      <c r="DP78" s="185"/>
      <c r="DQ78" s="185"/>
      <c r="DR78" s="185"/>
      <c r="DS78" s="185"/>
      <c r="DT78" s="185"/>
      <c r="DU78" s="185"/>
      <c r="DV78" s="185"/>
      <c r="DW78" s="185"/>
      <c r="DX78" s="185"/>
      <c r="DY78" s="185"/>
      <c r="DZ78" s="185"/>
      <c r="EA78" s="185"/>
      <c r="EB78" s="185"/>
      <c r="EC78" s="185"/>
      <c r="ED78" s="187"/>
      <c r="EE78" s="187"/>
      <c r="EF78" s="187"/>
      <c r="EG78" s="187"/>
      <c r="EH78" s="187"/>
      <c r="EI78" s="187"/>
      <c r="EJ78" s="187"/>
      <c r="EK78" s="187"/>
      <c r="EL78" s="185"/>
      <c r="EM78" s="185"/>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5"/>
      <c r="FN78" s="185"/>
      <c r="FO78" s="185"/>
      <c r="FP78" s="185"/>
      <c r="FQ78" s="185"/>
      <c r="FR78" s="185"/>
      <c r="FS78" s="187"/>
      <c r="FT78" s="187"/>
      <c r="FU78" s="187"/>
      <c r="FV78" s="185"/>
      <c r="FW78" s="185"/>
      <c r="FX78" s="185"/>
      <c r="FY78" s="185"/>
      <c r="FZ78" s="185"/>
      <c r="GA78" s="185"/>
      <c r="GB78" s="185"/>
      <c r="GC78" s="185"/>
      <c r="GD78" s="185"/>
      <c r="GE78" s="185"/>
      <c r="GF78" s="185"/>
      <c r="GG78" s="185"/>
      <c r="GH78" s="185"/>
      <c r="GI78" s="185"/>
      <c r="GJ78" s="185"/>
      <c r="GK78" s="185"/>
      <c r="GL78" s="185"/>
      <c r="GM78" s="185"/>
      <c r="GN78" s="185"/>
      <c r="GO78" s="185"/>
      <c r="GP78" s="185"/>
      <c r="GQ78" s="185"/>
      <c r="GR78" s="185"/>
      <c r="GS78" s="185"/>
      <c r="GT78" s="185"/>
      <c r="GU78" s="185"/>
      <c r="GV78" s="185"/>
      <c r="GW78" s="185"/>
      <c r="GX78" s="185"/>
      <c r="GY78" s="185"/>
      <c r="GZ78" s="185"/>
      <c r="HA78" s="185"/>
      <c r="HB78" s="185"/>
      <c r="HC78" s="185"/>
      <c r="HD78" s="185"/>
      <c r="HE78" s="185"/>
      <c r="HF78" s="185"/>
      <c r="HG78" s="185"/>
      <c r="HH78" s="185"/>
      <c r="HI78" s="185"/>
      <c r="HJ78" s="185"/>
      <c r="HK78" s="185"/>
      <c r="HL78" s="185"/>
      <c r="HM78" s="185"/>
      <c r="HN78" s="185"/>
      <c r="HO78" s="185"/>
      <c r="HP78" s="185"/>
      <c r="HQ78" s="185"/>
      <c r="HR78" s="185"/>
      <c r="HS78" s="185"/>
      <c r="HT78" s="185"/>
      <c r="HU78" s="185"/>
      <c r="HV78" s="185"/>
      <c r="HW78" s="185"/>
      <c r="HX78" s="185"/>
      <c r="HY78" s="185"/>
      <c r="HZ78" s="185"/>
      <c r="IA78" s="185"/>
      <c r="IB78" s="185"/>
      <c r="IC78" s="185"/>
      <c r="ID78" s="185"/>
      <c r="IE78" s="185"/>
      <c r="IF78" s="185"/>
      <c r="IG78" s="185"/>
      <c r="IH78" s="185"/>
      <c r="II78" s="185"/>
      <c r="IJ78" s="185"/>
      <c r="IK78" s="185"/>
      <c r="IL78" s="185"/>
      <c r="IM78" s="185"/>
      <c r="IN78" s="185"/>
      <c r="IO78" s="185"/>
      <c r="IP78" s="185"/>
      <c r="IQ78" s="185"/>
      <c r="IR78" s="185"/>
      <c r="IS78" s="185"/>
      <c r="IT78" s="185"/>
      <c r="IU78" s="185"/>
      <c r="IV78" s="185"/>
      <c r="IW78" s="185"/>
      <c r="IX78" s="185"/>
      <c r="IY78" s="185"/>
      <c r="IZ78" s="185"/>
      <c r="JA78" s="185"/>
      <c r="JB78" s="185"/>
      <c r="JC78" s="185"/>
      <c r="JD78" s="185"/>
      <c r="JE78" s="185"/>
      <c r="JF78" s="185"/>
      <c r="JG78" s="185"/>
      <c r="JH78" s="185"/>
      <c r="JI78" s="185"/>
      <c r="JJ78" s="185"/>
      <c r="JK78" s="185"/>
      <c r="JL78" s="185"/>
      <c r="JM78" s="185"/>
      <c r="JN78" s="185"/>
      <c r="JO78" s="185"/>
      <c r="JP78" s="185"/>
      <c r="JQ78" s="185"/>
      <c r="JR78" s="185"/>
      <c r="JS78" s="185"/>
      <c r="JT78" s="185"/>
      <c r="JU78" s="185"/>
      <c r="JV78" s="185"/>
      <c r="JW78" s="185"/>
      <c r="JX78" s="185"/>
      <c r="JY78" s="185"/>
      <c r="JZ78" s="185"/>
      <c r="KA78" s="185"/>
      <c r="KB78" s="185"/>
      <c r="KC78" s="185"/>
      <c r="KD78" s="185"/>
      <c r="KE78" s="185"/>
      <c r="KF78" s="185"/>
      <c r="KG78" s="185"/>
      <c r="KH78" s="185"/>
      <c r="KI78" s="185"/>
      <c r="KJ78" s="185"/>
      <c r="KK78" s="185"/>
      <c r="KL78" s="185"/>
      <c r="KM78" s="185"/>
      <c r="KN78" s="185"/>
      <c r="KO78" s="185"/>
      <c r="KP78" s="185"/>
      <c r="KQ78" s="185"/>
      <c r="KR78" s="185"/>
      <c r="KS78" s="185"/>
      <c r="KT78" s="185"/>
      <c r="KU78" s="185"/>
      <c r="KV78" s="185"/>
      <c r="KW78" s="185"/>
      <c r="KX78" s="185"/>
      <c r="KY78" s="185"/>
      <c r="KZ78" s="185"/>
      <c r="LA78" s="185"/>
      <c r="LB78" s="185"/>
      <c r="LC78" s="185"/>
      <c r="LD78" s="185"/>
      <c r="LE78" s="185"/>
      <c r="LF78" s="185"/>
      <c r="LG78" s="185"/>
      <c r="LH78" s="185"/>
      <c r="LI78" s="185"/>
      <c r="LJ78" s="185"/>
      <c r="LK78" s="185"/>
      <c r="LL78" s="185"/>
      <c r="LM78" s="185"/>
      <c r="LN78" s="185"/>
      <c r="LO78" s="185"/>
      <c r="LP78" s="185"/>
      <c r="LQ78" s="185"/>
      <c r="LR78" s="185"/>
      <c r="LS78" s="185"/>
      <c r="LT78" s="185"/>
      <c r="LU78" s="185"/>
      <c r="LV78" s="185"/>
      <c r="LW78" s="185"/>
      <c r="LX78" s="185"/>
      <c r="LY78" s="185"/>
      <c r="LZ78" s="185"/>
      <c r="MA78" s="185"/>
      <c r="MB78" s="185"/>
      <c r="MC78" s="185"/>
      <c r="MD78" s="185"/>
      <c r="ME78" s="185"/>
      <c r="MF78" s="185"/>
      <c r="MG78" s="185"/>
      <c r="MH78" s="185"/>
      <c r="MI78" s="185"/>
      <c r="MJ78" s="185"/>
      <c r="MK78" s="185"/>
      <c r="ML78" s="185"/>
      <c r="MM78" s="185"/>
      <c r="MN78" s="185"/>
      <c r="MO78" s="185"/>
      <c r="MP78" s="185"/>
      <c r="MQ78" s="185"/>
      <c r="MR78" s="185"/>
      <c r="MS78" s="185"/>
      <c r="MT78" s="185"/>
      <c r="MU78" s="185"/>
      <c r="MV78" s="185"/>
      <c r="MW78" s="185"/>
      <c r="MX78" s="185"/>
      <c r="MY78" s="185"/>
      <c r="MZ78" s="185"/>
      <c r="NA78" s="185"/>
      <c r="NB78" s="185"/>
      <c r="NC78" s="185"/>
      <c r="ND78" s="185"/>
      <c r="NE78" s="185"/>
      <c r="NF78" s="185"/>
      <c r="NG78" s="185"/>
      <c r="NH78" s="185"/>
      <c r="NI78" s="185"/>
      <c r="NJ78" s="185"/>
      <c r="NK78" s="185"/>
      <c r="NL78" s="185"/>
      <c r="NM78" s="185"/>
      <c r="NN78" s="185"/>
      <c r="NO78" s="185"/>
      <c r="NP78" s="185"/>
      <c r="NQ78" s="185"/>
      <c r="NR78" s="185"/>
      <c r="NS78" s="185"/>
      <c r="NT78" s="185"/>
      <c r="NU78" s="185"/>
      <c r="NV78" s="185"/>
      <c r="NW78" s="185"/>
      <c r="NX78" s="185"/>
      <c r="NY78" s="185"/>
      <c r="NZ78" s="185"/>
      <c r="OA78" s="185"/>
      <c r="OB78" s="188"/>
    </row>
    <row r="79" spans="1:413" s="119" customFormat="1" x14ac:dyDescent="0.15">
      <c r="A79" s="129"/>
      <c r="B79" s="126" t="s">
        <v>2</v>
      </c>
      <c r="C79" s="126"/>
      <c r="D79" s="126"/>
      <c r="E79" s="126">
        <v>43213</v>
      </c>
      <c r="F79" s="126">
        <v>43213</v>
      </c>
      <c r="G79" s="126"/>
      <c r="H79" s="126">
        <v>43213</v>
      </c>
      <c r="I79" s="126">
        <v>43213</v>
      </c>
      <c r="J79" s="126"/>
      <c r="K79" s="126"/>
      <c r="L79" s="126"/>
      <c r="M79" s="126"/>
      <c r="N79" s="126">
        <v>43213</v>
      </c>
      <c r="O79" s="126"/>
      <c r="P79" s="126"/>
      <c r="Q79" s="126">
        <v>43213</v>
      </c>
      <c r="R79" s="126">
        <v>43213</v>
      </c>
      <c r="S79" s="126"/>
      <c r="T79" s="126"/>
      <c r="U79" s="126"/>
      <c r="V79" s="126"/>
      <c r="W79" s="126"/>
      <c r="X79" s="126"/>
      <c r="Y79" s="126"/>
      <c r="Z79" s="126"/>
      <c r="AA79" s="126"/>
      <c r="AB79" s="126"/>
      <c r="AC79" s="126">
        <v>43213</v>
      </c>
      <c r="AD79" s="126"/>
      <c r="AE79" s="126"/>
      <c r="AF79" s="126">
        <v>43213</v>
      </c>
      <c r="AG79" s="126">
        <v>43213</v>
      </c>
      <c r="AH79" s="126"/>
      <c r="AI79" s="126"/>
      <c r="AJ79" s="126"/>
      <c r="AK79" s="126"/>
      <c r="AL79" s="126"/>
      <c r="AM79" s="126"/>
      <c r="AN79" s="126"/>
      <c r="AO79" s="126"/>
      <c r="AP79" s="126"/>
      <c r="AQ79" s="126"/>
      <c r="AR79" s="126">
        <v>43234</v>
      </c>
      <c r="AS79" s="142">
        <v>43235</v>
      </c>
      <c r="AT79" s="126"/>
      <c r="AU79" s="126"/>
      <c r="AV79" s="126"/>
      <c r="AW79" s="142">
        <v>43241</v>
      </c>
      <c r="AX79" s="126"/>
      <c r="AY79" s="126"/>
      <c r="AZ79" s="142">
        <v>43249</v>
      </c>
      <c r="BA79" s="142"/>
      <c r="BB79" s="126"/>
      <c r="BC79" s="142">
        <v>43276</v>
      </c>
      <c r="BD79" s="126"/>
      <c r="BE79" s="126"/>
      <c r="BF79" s="126">
        <v>43234</v>
      </c>
      <c r="BG79" s="142">
        <v>43249</v>
      </c>
      <c r="BH79" s="126"/>
      <c r="BI79" s="126"/>
      <c r="BJ79" s="126"/>
      <c r="BK79" s="126"/>
      <c r="BL79" s="172">
        <v>43278</v>
      </c>
      <c r="BM79" s="142">
        <v>43258</v>
      </c>
      <c r="BN79" s="142"/>
      <c r="BO79" s="142"/>
      <c r="BP79" s="126"/>
      <c r="BQ79" s="126"/>
      <c r="BR79" s="142">
        <v>43276</v>
      </c>
      <c r="BS79" s="126"/>
      <c r="BT79" s="126">
        <v>43270</v>
      </c>
      <c r="BU79" s="126">
        <v>43270</v>
      </c>
      <c r="BV79" s="142">
        <v>43300</v>
      </c>
      <c r="BX79" s="126"/>
      <c r="BY79" s="126"/>
      <c r="BZ79" s="126"/>
      <c r="CA79" s="142">
        <v>43276</v>
      </c>
      <c r="CB79" s="142">
        <v>43272</v>
      </c>
      <c r="CC79" s="172">
        <v>43256</v>
      </c>
      <c r="CD79" s="142"/>
      <c r="CE79" s="126"/>
      <c r="CF79" s="126"/>
      <c r="CG79" s="126"/>
      <c r="CH79" s="126"/>
      <c r="CI79" s="126"/>
      <c r="CJ79" s="126"/>
      <c r="CK79" s="142">
        <v>43276</v>
      </c>
      <c r="CL79" s="142">
        <v>43278</v>
      </c>
      <c r="CM79" s="126"/>
      <c r="CN79" s="142">
        <v>43279</v>
      </c>
      <c r="CO79" s="142">
        <v>43276</v>
      </c>
      <c r="CP79" s="126"/>
      <c r="CQ79" s="126"/>
      <c r="CR79" s="126"/>
      <c r="CS79" s="126"/>
      <c r="CT79" s="126"/>
      <c r="CU79" s="126"/>
      <c r="CV79" s="126"/>
      <c r="CW79" s="126"/>
      <c r="CX79" s="126">
        <v>43284</v>
      </c>
      <c r="CY79" s="126"/>
      <c r="CZ79" s="142">
        <v>43287</v>
      </c>
      <c r="DA79" s="126"/>
      <c r="DB79" s="126"/>
      <c r="DC79" s="126"/>
      <c r="DD79" s="126"/>
      <c r="DE79" s="126"/>
      <c r="DF79" s="142">
        <v>43284</v>
      </c>
      <c r="DG79" s="126"/>
      <c r="DH79" s="126"/>
      <c r="DI79" s="126"/>
      <c r="DJ79" s="142">
        <v>43293</v>
      </c>
      <c r="DK79" s="142"/>
      <c r="DL79" s="126"/>
      <c r="DM79" s="142">
        <v>43305</v>
      </c>
      <c r="DN79" s="126"/>
      <c r="DO79" s="126"/>
      <c r="DP79" s="126"/>
      <c r="DQ79" s="126"/>
      <c r="DR79" s="126"/>
      <c r="DS79" s="126"/>
      <c r="DT79" s="126"/>
      <c r="DU79" s="126"/>
      <c r="DV79" s="126"/>
      <c r="DW79" s="126"/>
      <c r="DX79" s="126"/>
      <c r="DY79" s="126"/>
      <c r="DZ79" s="126"/>
      <c r="EA79" s="126"/>
      <c r="EB79" s="126"/>
      <c r="EC79" s="126"/>
      <c r="ED79" s="142">
        <v>43319</v>
      </c>
      <c r="EE79" s="142"/>
      <c r="EF79" s="142"/>
      <c r="EG79" s="170">
        <v>43313</v>
      </c>
      <c r="EH79" s="170"/>
      <c r="EI79" s="170"/>
      <c r="EJ79" s="170"/>
      <c r="EK79" s="170"/>
      <c r="EL79" s="126"/>
      <c r="EM79" s="126"/>
      <c r="EN79" s="142"/>
      <c r="EO79" s="142"/>
      <c r="EP79" s="142">
        <v>43258</v>
      </c>
      <c r="EQ79" s="142"/>
      <c r="ER79" s="142"/>
      <c r="ES79" s="142">
        <v>43329</v>
      </c>
      <c r="ET79" s="142"/>
      <c r="EU79" s="142"/>
      <c r="EV79" s="142"/>
      <c r="EW79" s="142">
        <v>43313</v>
      </c>
      <c r="EX79" s="142">
        <v>43335</v>
      </c>
      <c r="EY79" s="142"/>
      <c r="EZ79" s="142"/>
      <c r="FA79" s="142"/>
      <c r="FB79" s="142"/>
      <c r="FC79" s="142">
        <v>43341</v>
      </c>
      <c r="FD79" s="142"/>
      <c r="FE79" s="142"/>
      <c r="FF79" s="142">
        <v>43329</v>
      </c>
      <c r="FG79" s="142"/>
      <c r="FH79" s="142"/>
      <c r="FI79" s="142"/>
      <c r="FJ79" s="142"/>
      <c r="FK79" s="142"/>
      <c r="FL79" s="142">
        <v>43349</v>
      </c>
      <c r="FM79" s="126"/>
      <c r="FN79" s="127">
        <v>43346</v>
      </c>
      <c r="FO79" s="142">
        <v>43354</v>
      </c>
      <c r="FP79" s="142">
        <v>43350</v>
      </c>
      <c r="FQ79" s="126">
        <v>43354</v>
      </c>
      <c r="FR79" s="126"/>
      <c r="FS79" s="142"/>
      <c r="FT79" s="142"/>
      <c r="FU79" s="142"/>
      <c r="FV79" s="142">
        <v>43354</v>
      </c>
      <c r="FW79" s="142"/>
      <c r="FX79" s="142"/>
      <c r="FY79" s="142"/>
      <c r="FZ79" s="142"/>
      <c r="GA79" s="126"/>
      <c r="GB79" s="126"/>
      <c r="GC79" s="126"/>
      <c r="GD79" s="126"/>
      <c r="GE79" s="126"/>
      <c r="GF79" s="126">
        <v>43363</v>
      </c>
      <c r="GG79" s="126">
        <v>43363</v>
      </c>
      <c r="GH79" s="126">
        <v>43369</v>
      </c>
      <c r="GI79" s="126"/>
      <c r="GJ79" s="126"/>
      <c r="GK79" s="126"/>
      <c r="GL79" s="126"/>
      <c r="GM79" s="126"/>
      <c r="GN79" s="126">
        <v>43368</v>
      </c>
      <c r="GO79" s="126"/>
      <c r="GP79" s="126"/>
      <c r="GQ79" s="126">
        <v>43370</v>
      </c>
      <c r="GR79" s="126">
        <v>43370</v>
      </c>
      <c r="GS79" s="126">
        <v>43371</v>
      </c>
      <c r="GT79" s="126">
        <v>43374</v>
      </c>
      <c r="GU79" s="126">
        <v>43371</v>
      </c>
      <c r="GV79" s="126"/>
      <c r="GW79" s="126"/>
      <c r="GX79" s="126"/>
      <c r="GY79" s="126"/>
      <c r="GZ79" s="126">
        <v>43382</v>
      </c>
      <c r="HA79" s="126">
        <v>43378</v>
      </c>
      <c r="HB79" s="126">
        <v>43378</v>
      </c>
      <c r="HC79" s="126">
        <v>43378</v>
      </c>
      <c r="HD79" s="142">
        <v>43392</v>
      </c>
      <c r="HE79" s="126"/>
      <c r="HF79" s="126"/>
      <c r="HG79" s="126"/>
      <c r="HH79" s="126">
        <v>43385</v>
      </c>
      <c r="HI79" s="126">
        <v>43398</v>
      </c>
      <c r="HJ79" s="126">
        <v>43385</v>
      </c>
      <c r="HK79" s="126">
        <v>43385</v>
      </c>
      <c r="HL79" s="126"/>
      <c r="HM79" s="126">
        <v>43385</v>
      </c>
      <c r="HN79" s="126"/>
      <c r="HO79" s="126"/>
      <c r="HP79" s="126">
        <v>43390</v>
      </c>
      <c r="HQ79" s="126">
        <v>43416</v>
      </c>
      <c r="HR79" s="126">
        <v>43340</v>
      </c>
      <c r="HS79" s="126">
        <v>43392</v>
      </c>
      <c r="HT79" s="126"/>
      <c r="HU79" s="126"/>
      <c r="HV79" s="126"/>
      <c r="HW79" s="126"/>
      <c r="HX79" s="126"/>
      <c r="HY79" s="126"/>
      <c r="HZ79" s="126"/>
      <c r="IA79" s="126">
        <v>43399</v>
      </c>
      <c r="IB79" s="126">
        <v>43438</v>
      </c>
      <c r="IC79" s="126"/>
      <c r="ID79" s="126">
        <v>43403</v>
      </c>
      <c r="IE79" s="126"/>
      <c r="IF79" s="126"/>
      <c r="IG79" s="142">
        <v>43410</v>
      </c>
      <c r="IH79" s="142"/>
      <c r="II79" s="142"/>
      <c r="IJ79" s="142">
        <v>43405</v>
      </c>
      <c r="IK79" s="142"/>
      <c r="IL79" s="142">
        <v>43406</v>
      </c>
      <c r="IM79" s="142"/>
      <c r="IN79" s="142"/>
      <c r="IO79" s="126"/>
      <c r="IP79" s="146">
        <v>43410</v>
      </c>
      <c r="IQ79" s="146">
        <v>43410</v>
      </c>
      <c r="IR79" s="146">
        <v>43410</v>
      </c>
      <c r="IS79" s="142">
        <v>43419</v>
      </c>
      <c r="IT79" s="142">
        <v>43412</v>
      </c>
      <c r="IU79" s="146">
        <v>43419</v>
      </c>
      <c r="IV79" s="126"/>
      <c r="IW79" s="126">
        <v>43416</v>
      </c>
      <c r="IX79" s="126">
        <v>43416</v>
      </c>
      <c r="IY79" s="126"/>
      <c r="IZ79" s="126"/>
      <c r="JA79" s="126"/>
      <c r="JB79" s="142">
        <v>43424</v>
      </c>
      <c r="JC79" s="142"/>
      <c r="JD79" s="126"/>
      <c r="JE79" s="126"/>
      <c r="JF79" s="126"/>
      <c r="JG79" s="142">
        <v>43439</v>
      </c>
      <c r="JH79" s="142"/>
      <c r="JI79" s="126">
        <v>43420</v>
      </c>
      <c r="JJ79" s="126">
        <v>43431</v>
      </c>
      <c r="JK79" s="126"/>
      <c r="JL79" s="126"/>
      <c r="JM79" s="126">
        <v>43480</v>
      </c>
      <c r="JN79" s="126"/>
      <c r="JO79" s="142">
        <v>43433</v>
      </c>
      <c r="JP79" s="146">
        <v>43439</v>
      </c>
      <c r="JQ79" s="146"/>
      <c r="JR79" s="146">
        <v>43451</v>
      </c>
      <c r="JS79" s="146"/>
      <c r="JT79" s="146"/>
      <c r="JU79" s="146"/>
      <c r="JV79" s="146"/>
      <c r="JW79" s="146"/>
      <c r="JX79" s="146"/>
      <c r="JY79" s="142">
        <v>43472</v>
      </c>
      <c r="JZ79" s="142"/>
      <c r="KA79" s="142">
        <v>43446</v>
      </c>
      <c r="KB79" s="142">
        <v>43446</v>
      </c>
      <c r="KC79" s="142"/>
      <c r="KD79" s="142"/>
      <c r="KE79" s="142"/>
      <c r="KF79" s="142"/>
      <c r="KG79" s="142"/>
      <c r="KH79" s="142">
        <v>43453</v>
      </c>
      <c r="KI79" s="142">
        <v>43454</v>
      </c>
      <c r="KJ79" s="146">
        <v>43454</v>
      </c>
      <c r="KK79" s="142">
        <v>43455</v>
      </c>
      <c r="KL79" s="142">
        <v>43455</v>
      </c>
      <c r="KM79" s="142"/>
      <c r="KN79" s="142"/>
      <c r="KO79" s="142"/>
      <c r="KP79" s="142"/>
      <c r="KQ79" s="142"/>
      <c r="KR79" s="142">
        <v>43459</v>
      </c>
      <c r="KS79" s="142">
        <v>43459</v>
      </c>
      <c r="KT79" s="170">
        <v>43460</v>
      </c>
      <c r="KU79" s="126"/>
      <c r="KV79" s="126"/>
      <c r="KW79" s="142">
        <v>43472</v>
      </c>
      <c r="KX79" s="142">
        <v>43472</v>
      </c>
      <c r="KY79" s="142"/>
      <c r="KZ79" s="146">
        <v>43475</v>
      </c>
      <c r="LA79" s="142">
        <v>43473</v>
      </c>
      <c r="LB79" s="142">
        <v>43487</v>
      </c>
      <c r="LC79" s="126"/>
      <c r="LD79" s="126"/>
      <c r="LE79" s="142">
        <v>43480</v>
      </c>
      <c r="LF79" s="142">
        <v>43483</v>
      </c>
      <c r="LG79" s="146">
        <v>43483</v>
      </c>
      <c r="LH79" s="146"/>
      <c r="LI79" s="126">
        <v>43481</v>
      </c>
      <c r="LJ79" s="142">
        <v>43483</v>
      </c>
      <c r="LK79" s="126"/>
      <c r="LL79" s="126"/>
      <c r="LM79" s="142">
        <v>43487</v>
      </c>
      <c r="LN79" s="126"/>
      <c r="LO79" s="126"/>
      <c r="LP79" s="126"/>
      <c r="LQ79" s="126"/>
      <c r="LR79" s="126"/>
      <c r="LS79" s="126"/>
      <c r="LT79" s="126"/>
      <c r="LU79" s="126"/>
      <c r="LV79" s="126"/>
      <c r="LW79" s="126">
        <v>43494</v>
      </c>
      <c r="LX79" s="126">
        <v>43494</v>
      </c>
      <c r="LY79" s="126"/>
      <c r="LZ79" s="126"/>
      <c r="MA79" s="126"/>
      <c r="MB79" s="126"/>
      <c r="MC79" s="126"/>
      <c r="MD79" s="126"/>
      <c r="ME79" s="231">
        <v>43497</v>
      </c>
      <c r="MF79" s="126">
        <v>43524</v>
      </c>
      <c r="MG79" s="126"/>
      <c r="MI79" s="142">
        <v>43502</v>
      </c>
      <c r="MJ79" s="126">
        <v>43508</v>
      </c>
      <c r="MK79" s="126">
        <v>43509</v>
      </c>
      <c r="ML79" s="170">
        <v>43509</v>
      </c>
      <c r="MM79" s="170"/>
      <c r="MN79" s="170"/>
      <c r="MO79" s="170"/>
      <c r="MP79" s="170"/>
      <c r="MQ79" s="126"/>
      <c r="MR79" s="126"/>
      <c r="MS79" s="142">
        <v>43517</v>
      </c>
      <c r="MT79" s="142"/>
      <c r="MU79" s="126"/>
      <c r="MV79" s="146">
        <v>43522</v>
      </c>
      <c r="MW79" s="126"/>
      <c r="MX79" s="126"/>
      <c r="MY79" s="126"/>
      <c r="MZ79" s="126"/>
      <c r="NA79" s="126"/>
      <c r="NB79" s="126"/>
      <c r="NC79" s="126"/>
      <c r="ND79" s="126">
        <v>43524</v>
      </c>
      <c r="NE79" s="126"/>
      <c r="NF79" s="126"/>
      <c r="NG79" s="126"/>
      <c r="NH79" s="126"/>
      <c r="NI79" s="126"/>
      <c r="NJ79" s="126"/>
      <c r="NK79" s="126">
        <v>43529</v>
      </c>
      <c r="NL79" s="126"/>
      <c r="NM79" s="126">
        <v>43543</v>
      </c>
      <c r="NN79" s="126"/>
      <c r="NO79" s="126"/>
      <c r="NP79" s="170">
        <v>43532</v>
      </c>
      <c r="NQ79" s="126"/>
      <c r="NR79" s="126"/>
      <c r="NS79" s="142">
        <v>43551</v>
      </c>
      <c r="NT79" s="126">
        <v>43530</v>
      </c>
      <c r="NV79" s="142">
        <v>43547</v>
      </c>
      <c r="NW79" s="126"/>
      <c r="NX79" s="126"/>
      <c r="NY79" s="126"/>
      <c r="NZ79" s="142">
        <v>43553</v>
      </c>
      <c r="OA79" s="126"/>
      <c r="OB79" s="129"/>
      <c r="OC79" s="153"/>
      <c r="OD79" s="120"/>
      <c r="OE79" s="120"/>
      <c r="OF79" s="120"/>
      <c r="OG79" s="120"/>
      <c r="OH79" s="120"/>
      <c r="OI79" s="120"/>
      <c r="OJ79" s="120"/>
      <c r="OK79" s="120"/>
      <c r="OL79" s="120"/>
      <c r="OM79" s="120"/>
      <c r="ON79" s="120"/>
      <c r="OO79" s="120"/>
      <c r="OP79" s="120"/>
      <c r="OQ79" s="120"/>
      <c r="OR79" s="120"/>
      <c r="OS79" s="120"/>
      <c r="OT79" s="120"/>
      <c r="OU79" s="120"/>
      <c r="OV79" s="120"/>
      <c r="OW79" s="120"/>
    </row>
    <row r="80" spans="1:413" x14ac:dyDescent="0.15">
      <c r="B80" s="266" t="s">
        <v>3</v>
      </c>
      <c r="C80" s="266"/>
      <c r="D80" s="266"/>
      <c r="E80" s="266" t="s">
        <v>4</v>
      </c>
      <c r="F80" s="266" t="s">
        <v>5</v>
      </c>
      <c r="G80" s="266"/>
      <c r="H80" s="140" t="s">
        <v>36</v>
      </c>
      <c r="I80" s="266" t="s">
        <v>6</v>
      </c>
      <c r="J80" s="266"/>
      <c r="K80" s="266"/>
      <c r="L80" s="266"/>
      <c r="M80" s="266"/>
      <c r="N80" s="140" t="s">
        <v>8</v>
      </c>
      <c r="O80" s="266"/>
      <c r="P80" s="266"/>
      <c r="Q80" s="140" t="s">
        <v>451</v>
      </c>
      <c r="R80" s="140" t="s">
        <v>738</v>
      </c>
      <c r="S80" s="266"/>
      <c r="T80" s="266"/>
      <c r="U80" s="266"/>
      <c r="V80" s="266"/>
      <c r="W80" s="266"/>
      <c r="X80" s="266"/>
      <c r="Y80" s="266"/>
      <c r="Z80" s="266"/>
      <c r="AA80" s="266"/>
      <c r="AB80" s="266"/>
      <c r="AC80" s="140" t="s">
        <v>14</v>
      </c>
      <c r="AD80" s="266"/>
      <c r="AE80" s="266"/>
      <c r="AF80" s="140" t="s">
        <v>15</v>
      </c>
      <c r="AG80" s="140" t="s">
        <v>455</v>
      </c>
      <c r="AH80" s="266"/>
      <c r="AI80" s="266"/>
      <c r="AJ80" s="266"/>
      <c r="AK80" s="266"/>
      <c r="AL80" s="266"/>
      <c r="AM80" s="266"/>
      <c r="AN80" s="266"/>
      <c r="AO80" s="266"/>
      <c r="AP80" s="266"/>
      <c r="AQ80" s="266"/>
      <c r="AR80" s="140" t="s">
        <v>24</v>
      </c>
      <c r="AS80" s="266" t="s">
        <v>906</v>
      </c>
      <c r="AT80" s="266"/>
      <c r="AU80" s="266"/>
      <c r="AV80" s="266"/>
      <c r="AW80" s="266" t="s">
        <v>907</v>
      </c>
      <c r="AX80" s="266"/>
      <c r="AY80" s="266"/>
      <c r="AZ80" s="140" t="s">
        <v>27</v>
      </c>
      <c r="BA80" s="140"/>
      <c r="BB80" s="266"/>
      <c r="BC80" s="140" t="s">
        <v>29</v>
      </c>
      <c r="BD80" s="266"/>
      <c r="BE80" s="266"/>
      <c r="BF80" s="140" t="s">
        <v>31</v>
      </c>
      <c r="BG80" s="140" t="s">
        <v>32</v>
      </c>
      <c r="BH80" s="266"/>
      <c r="BI80" s="266"/>
      <c r="BJ80" s="266"/>
      <c r="BK80" s="266"/>
      <c r="BL80" s="173" t="s">
        <v>36</v>
      </c>
      <c r="BM80" s="140" t="s">
        <v>908</v>
      </c>
      <c r="BP80" s="266"/>
      <c r="BQ80" s="266"/>
      <c r="BR80" s="140" t="s">
        <v>25</v>
      </c>
      <c r="BS80" s="266"/>
      <c r="BT80" s="140" t="s">
        <v>41</v>
      </c>
      <c r="BU80" s="140" t="s">
        <v>42</v>
      </c>
      <c r="BV80" s="140" t="s">
        <v>43</v>
      </c>
      <c r="BX80" s="266"/>
      <c r="BY80" s="266"/>
      <c r="BZ80" s="266"/>
      <c r="CA80" s="140" t="s">
        <v>460</v>
      </c>
      <c r="CB80" s="140" t="s">
        <v>45</v>
      </c>
      <c r="CC80" s="173" t="s">
        <v>496</v>
      </c>
      <c r="CE80" s="266"/>
      <c r="CF80" s="266"/>
      <c r="CG80" s="266"/>
      <c r="CH80" s="266"/>
      <c r="CI80" s="266"/>
      <c r="CJ80" s="266"/>
      <c r="CK80" s="140" t="s">
        <v>50</v>
      </c>
      <c r="CL80" s="140" t="s">
        <v>51</v>
      </c>
      <c r="CM80" s="266"/>
      <c r="CN80" s="140" t="s">
        <v>52</v>
      </c>
      <c r="CO80" s="140" t="s">
        <v>53</v>
      </c>
      <c r="CP80" s="266"/>
      <c r="CQ80" s="266"/>
      <c r="CR80" s="266"/>
      <c r="CS80" s="266"/>
      <c r="CT80" s="266"/>
      <c r="CU80" s="266"/>
      <c r="CV80" s="266"/>
      <c r="CW80" s="266"/>
      <c r="CX80" s="266" t="s">
        <v>58</v>
      </c>
      <c r="CY80" s="266"/>
      <c r="CZ80" s="266" t="s">
        <v>50</v>
      </c>
      <c r="DA80" s="266"/>
      <c r="DB80" s="266"/>
      <c r="DC80" s="266"/>
      <c r="DD80" s="266"/>
      <c r="DE80" s="266"/>
      <c r="DF80" s="140" t="s">
        <v>60</v>
      </c>
      <c r="DG80" s="266"/>
      <c r="DH80" s="266"/>
      <c r="DI80" s="266"/>
      <c r="DJ80" s="266" t="s">
        <v>127</v>
      </c>
      <c r="DK80" s="266"/>
      <c r="DL80" s="266"/>
      <c r="DM80" s="140" t="s">
        <v>63</v>
      </c>
      <c r="DN80" s="266"/>
      <c r="DO80" s="266"/>
      <c r="DP80" s="266"/>
      <c r="DQ80" s="266"/>
      <c r="DR80" s="266"/>
      <c r="DS80" s="266"/>
      <c r="DT80" s="266"/>
      <c r="DU80" s="266"/>
      <c r="DV80" s="266"/>
      <c r="DW80" s="266"/>
      <c r="DX80" s="266"/>
      <c r="DY80" s="266"/>
      <c r="DZ80" s="266"/>
      <c r="EA80" s="266"/>
      <c r="EB80" s="266"/>
      <c r="EC80" s="266"/>
      <c r="ED80" s="140" t="s">
        <v>71</v>
      </c>
      <c r="EG80" s="171" t="s">
        <v>909</v>
      </c>
      <c r="EH80" s="171"/>
      <c r="EI80" s="171"/>
      <c r="EJ80" s="171"/>
      <c r="EK80" s="171"/>
      <c r="EL80" s="266"/>
      <c r="EM80" s="266"/>
      <c r="EP80" s="140" t="s">
        <v>79</v>
      </c>
      <c r="ES80" s="140" t="s">
        <v>910</v>
      </c>
      <c r="EW80" s="140" t="s">
        <v>750</v>
      </c>
      <c r="EX80" s="140" t="s">
        <v>911</v>
      </c>
      <c r="FC80" s="140" t="s">
        <v>83</v>
      </c>
      <c r="FF80" s="140" t="s">
        <v>84</v>
      </c>
      <c r="FL80" s="140" t="s">
        <v>86</v>
      </c>
      <c r="FM80" s="266"/>
      <c r="FN80" s="13" t="s">
        <v>88</v>
      </c>
      <c r="FO80" s="140" t="s">
        <v>89</v>
      </c>
      <c r="FP80" s="140" t="s">
        <v>912</v>
      </c>
      <c r="FQ80" s="266" t="s">
        <v>105</v>
      </c>
      <c r="FR80" s="266"/>
      <c r="FV80" s="140" t="s">
        <v>94</v>
      </c>
      <c r="FW80" s="140"/>
      <c r="FX80" s="140"/>
      <c r="FY80" s="140"/>
      <c r="FZ80" s="140"/>
      <c r="GA80" s="266"/>
      <c r="GB80" s="266"/>
      <c r="GC80" s="266"/>
      <c r="GD80" s="266"/>
      <c r="GE80" s="266"/>
      <c r="GF80" s="266" t="s">
        <v>50</v>
      </c>
      <c r="GG80" s="266" t="s">
        <v>913</v>
      </c>
      <c r="GH80" s="266" t="s">
        <v>914</v>
      </c>
      <c r="GI80" s="266"/>
      <c r="GJ80" s="266"/>
      <c r="GK80" s="266"/>
      <c r="GL80" s="266"/>
      <c r="GM80" s="266"/>
      <c r="GN80" s="266" t="s">
        <v>474</v>
      </c>
      <c r="GO80" s="266"/>
      <c r="GP80" s="266"/>
      <c r="GQ80" s="266" t="s">
        <v>915</v>
      </c>
      <c r="GR80" s="266" t="s">
        <v>916</v>
      </c>
      <c r="GS80" s="140" t="s">
        <v>99</v>
      </c>
      <c r="GT80" s="140" t="s">
        <v>917</v>
      </c>
      <c r="GU80" s="140" t="s">
        <v>101</v>
      </c>
      <c r="GV80" s="266"/>
      <c r="GW80" s="266"/>
      <c r="GX80" s="266"/>
      <c r="GY80" s="266"/>
      <c r="GZ80" s="140" t="s">
        <v>756</v>
      </c>
      <c r="HA80" s="140" t="s">
        <v>214</v>
      </c>
      <c r="HB80" s="140" t="s">
        <v>103</v>
      </c>
      <c r="HC80" s="140" t="s">
        <v>918</v>
      </c>
      <c r="HD80" s="140" t="s">
        <v>12</v>
      </c>
      <c r="HE80" s="266"/>
      <c r="HF80" s="266"/>
      <c r="HG80" s="266"/>
      <c r="HH80" s="140" t="s">
        <v>760</v>
      </c>
      <c r="HI80" s="266" t="s">
        <v>919</v>
      </c>
      <c r="HJ80" s="266" t="s">
        <v>36</v>
      </c>
      <c r="HK80" s="266" t="s">
        <v>475</v>
      </c>
      <c r="HL80" s="266"/>
      <c r="HM80" s="266" t="s">
        <v>105</v>
      </c>
      <c r="HN80" s="266"/>
      <c r="HO80" s="266"/>
      <c r="HP80" s="266" t="s">
        <v>920</v>
      </c>
      <c r="HQ80" s="266" t="s">
        <v>459</v>
      </c>
      <c r="HR80" s="266" t="s">
        <v>106</v>
      </c>
      <c r="HS80" s="266" t="s">
        <v>921</v>
      </c>
      <c r="HT80" s="266"/>
      <c r="HU80" s="266"/>
      <c r="HV80" s="266"/>
      <c r="HW80" s="266"/>
      <c r="HX80" s="266"/>
      <c r="HY80" s="266"/>
      <c r="HZ80" s="266"/>
      <c r="IA80" s="266" t="s">
        <v>919</v>
      </c>
      <c r="IB80" s="140" t="s">
        <v>112</v>
      </c>
      <c r="IC80" s="266"/>
      <c r="ID80" s="266" t="s">
        <v>922</v>
      </c>
      <c r="IE80" s="266"/>
      <c r="IF80" s="266"/>
      <c r="IG80" s="140" t="s">
        <v>762</v>
      </c>
      <c r="IH80" s="140"/>
      <c r="II80" s="140"/>
      <c r="IJ80" s="140" t="s">
        <v>751</v>
      </c>
      <c r="IK80" s="140"/>
      <c r="IL80" s="140" t="s">
        <v>923</v>
      </c>
      <c r="IM80" s="140"/>
      <c r="IN80" s="140"/>
      <c r="IO80" s="266"/>
      <c r="IP80" s="147" t="s">
        <v>26</v>
      </c>
      <c r="IQ80" s="147" t="s">
        <v>26</v>
      </c>
      <c r="IR80" s="147" t="s">
        <v>26</v>
      </c>
      <c r="IS80" s="140" t="s">
        <v>764</v>
      </c>
      <c r="IT80" s="140" t="s">
        <v>924</v>
      </c>
      <c r="IU80" s="147" t="s">
        <v>26</v>
      </c>
      <c r="IV80" s="266"/>
      <c r="IW80" s="266" t="s">
        <v>925</v>
      </c>
      <c r="IX80" s="140" t="s">
        <v>481</v>
      </c>
      <c r="IY80" s="266"/>
      <c r="IZ80" s="266"/>
      <c r="JA80" s="266"/>
      <c r="JB80" s="140" t="s">
        <v>118</v>
      </c>
      <c r="JC80" s="140"/>
      <c r="JD80" s="266"/>
      <c r="JE80" s="266"/>
      <c r="JF80" s="266"/>
      <c r="JG80" s="140" t="s">
        <v>766</v>
      </c>
      <c r="JH80" s="140"/>
      <c r="JI80" s="266" t="s">
        <v>926</v>
      </c>
      <c r="JJ80" s="266" t="s">
        <v>927</v>
      </c>
      <c r="JK80" s="266"/>
      <c r="JL80" s="266"/>
      <c r="JM80" s="140" t="s">
        <v>768</v>
      </c>
      <c r="JN80" s="266"/>
      <c r="JO80" s="140" t="s">
        <v>123</v>
      </c>
      <c r="JP80" s="147" t="s">
        <v>928</v>
      </c>
      <c r="JQ80" s="147" t="s">
        <v>26</v>
      </c>
      <c r="JR80" s="147" t="s">
        <v>26</v>
      </c>
      <c r="JS80" s="147"/>
      <c r="JT80" s="147"/>
      <c r="JU80" s="147"/>
      <c r="JV80" s="147"/>
      <c r="JW80" s="147"/>
      <c r="JX80" s="147"/>
      <c r="JY80" s="140" t="s">
        <v>770</v>
      </c>
      <c r="JZ80" s="140"/>
      <c r="KA80" s="140" t="s">
        <v>929</v>
      </c>
      <c r="KB80" s="266" t="s">
        <v>930</v>
      </c>
      <c r="KC80" s="266"/>
      <c r="KD80" s="266"/>
      <c r="KE80" s="266"/>
      <c r="KF80" s="266"/>
      <c r="KG80" s="266"/>
      <c r="KH80" s="266" t="s">
        <v>482</v>
      </c>
      <c r="KI80" s="266" t="s">
        <v>126</v>
      </c>
      <c r="KJ80" s="147" t="s">
        <v>26</v>
      </c>
      <c r="KK80" s="266" t="s">
        <v>931</v>
      </c>
      <c r="KL80" s="266" t="s">
        <v>932</v>
      </c>
      <c r="KM80" s="266"/>
      <c r="KN80" s="266"/>
      <c r="KO80" s="266"/>
      <c r="KP80" s="266"/>
      <c r="KQ80" s="266"/>
      <c r="KR80" s="266" t="s">
        <v>748</v>
      </c>
      <c r="KS80" s="266" t="s">
        <v>776</v>
      </c>
      <c r="KT80" s="171" t="s">
        <v>127</v>
      </c>
      <c r="KU80" s="266"/>
      <c r="KV80" s="266"/>
      <c r="KW80" s="140" t="s">
        <v>772</v>
      </c>
      <c r="KX80" s="140" t="s">
        <v>773</v>
      </c>
      <c r="KY80" s="140"/>
      <c r="KZ80" s="147" t="s">
        <v>50</v>
      </c>
      <c r="LA80" s="140" t="s">
        <v>933</v>
      </c>
      <c r="LB80" s="140" t="s">
        <v>128</v>
      </c>
      <c r="LC80" s="266"/>
      <c r="LD80" s="266"/>
      <c r="LE80" s="140" t="s">
        <v>61</v>
      </c>
      <c r="LF80" s="140" t="s">
        <v>128</v>
      </c>
      <c r="LG80" s="147" t="s">
        <v>26</v>
      </c>
      <c r="LH80" s="147"/>
      <c r="LI80" s="140" t="s">
        <v>66</v>
      </c>
      <c r="LJ80" s="140" t="s">
        <v>484</v>
      </c>
      <c r="LK80" s="266"/>
      <c r="LL80" s="266"/>
      <c r="LM80" s="266" t="s">
        <v>130</v>
      </c>
      <c r="LN80" s="266"/>
      <c r="LO80" s="266"/>
      <c r="LP80" s="266"/>
      <c r="LQ80" s="266"/>
      <c r="LR80" s="266"/>
      <c r="LS80" s="266"/>
      <c r="LT80" s="266"/>
      <c r="LU80" s="266"/>
      <c r="LV80" s="266"/>
      <c r="LW80" s="140" t="s">
        <v>484</v>
      </c>
      <c r="LX80" s="266" t="s">
        <v>934</v>
      </c>
      <c r="LY80" s="266"/>
      <c r="LZ80" s="266"/>
      <c r="MA80" s="266"/>
      <c r="MB80" s="266"/>
      <c r="MC80" s="266"/>
      <c r="MD80" s="266"/>
      <c r="ME80" s="232" t="s">
        <v>935</v>
      </c>
      <c r="MF80" s="266" t="s">
        <v>134</v>
      </c>
      <c r="MG80" s="266"/>
      <c r="MH80" s="266"/>
      <c r="MI80" s="140" t="s">
        <v>137</v>
      </c>
      <c r="MJ80" s="266" t="s">
        <v>50</v>
      </c>
      <c r="MK80" s="266" t="s">
        <v>936</v>
      </c>
      <c r="ML80" s="171" t="s">
        <v>778</v>
      </c>
      <c r="MM80" s="171"/>
      <c r="MN80" s="171"/>
      <c r="MO80" s="171"/>
      <c r="MP80" s="171"/>
      <c r="MQ80" s="266"/>
      <c r="MR80" s="266"/>
      <c r="MS80" s="140" t="s">
        <v>139</v>
      </c>
      <c r="MT80" s="140"/>
      <c r="MU80" s="266"/>
      <c r="MV80" s="147" t="s">
        <v>26</v>
      </c>
      <c r="MW80" s="266"/>
      <c r="MX80" s="266"/>
      <c r="MY80" s="266"/>
      <c r="MZ80" s="266"/>
      <c r="NA80" s="266"/>
      <c r="NB80" s="266"/>
      <c r="NC80" s="266"/>
      <c r="ND80" s="266" t="s">
        <v>67</v>
      </c>
      <c r="NE80" s="266"/>
      <c r="NF80" s="266"/>
      <c r="NG80" s="266"/>
      <c r="NH80" s="266"/>
      <c r="NI80" s="266"/>
      <c r="NJ80" s="266"/>
      <c r="NK80" s="266" t="s">
        <v>937</v>
      </c>
      <c r="NL80" s="266"/>
      <c r="NM80" s="140" t="s">
        <v>497</v>
      </c>
      <c r="NN80" s="140"/>
      <c r="NO80" s="266"/>
      <c r="NP80" s="171" t="s">
        <v>938</v>
      </c>
      <c r="NQ80" s="266"/>
      <c r="NR80" s="266"/>
      <c r="NS80" s="140" t="s">
        <v>501</v>
      </c>
      <c r="NT80" s="266" t="s">
        <v>502</v>
      </c>
      <c r="NU80" s="266"/>
      <c r="NV80" s="140" t="s">
        <v>143</v>
      </c>
      <c r="NW80" s="266"/>
      <c r="NX80" s="266"/>
      <c r="NY80" s="266"/>
      <c r="NZ80" s="140" t="s">
        <v>474</v>
      </c>
      <c r="OA80" s="266"/>
      <c r="OC80" s="135">
        <f>COUNTA(C80:OB80)</f>
        <v>135</v>
      </c>
    </row>
    <row r="81" spans="1:413" x14ac:dyDescent="0.15">
      <c r="B81" s="266" t="s">
        <v>145</v>
      </c>
      <c r="C81" s="266"/>
      <c r="D81" s="266"/>
      <c r="E81" s="266" t="s">
        <v>146</v>
      </c>
      <c r="F81" s="266" t="s">
        <v>147</v>
      </c>
      <c r="G81" s="266"/>
      <c r="H81" s="140" t="s">
        <v>505</v>
      </c>
      <c r="I81" s="266" t="s">
        <v>148</v>
      </c>
      <c r="J81" s="266"/>
      <c r="K81" s="266"/>
      <c r="L81" s="266"/>
      <c r="M81" s="266"/>
      <c r="N81" s="140" t="s">
        <v>506</v>
      </c>
      <c r="O81" s="266"/>
      <c r="P81" s="266"/>
      <c r="Q81" s="140" t="s">
        <v>146</v>
      </c>
      <c r="R81" s="140" t="s">
        <v>781</v>
      </c>
      <c r="S81" s="266"/>
      <c r="T81" s="266"/>
      <c r="U81" s="266"/>
      <c r="V81" s="266"/>
      <c r="W81" s="266"/>
      <c r="X81" s="266"/>
      <c r="Y81" s="266"/>
      <c r="Z81" s="266"/>
      <c r="AA81" s="266"/>
      <c r="AB81" s="266"/>
      <c r="AC81" s="140" t="s">
        <v>146</v>
      </c>
      <c r="AD81" s="266"/>
      <c r="AE81" s="266"/>
      <c r="AF81" s="140" t="s">
        <v>939</v>
      </c>
      <c r="AG81" s="140" t="s">
        <v>940</v>
      </c>
      <c r="AH81" s="266"/>
      <c r="AI81" s="266"/>
      <c r="AJ81" s="266"/>
      <c r="AK81" s="266"/>
      <c r="AL81" s="266"/>
      <c r="AM81" s="266"/>
      <c r="AN81" s="266"/>
      <c r="AO81" s="266"/>
      <c r="AP81" s="266"/>
      <c r="AQ81" s="266"/>
      <c r="AR81" s="140" t="s">
        <v>163</v>
      </c>
      <c r="AS81" s="266" t="s">
        <v>941</v>
      </c>
      <c r="AT81" s="266"/>
      <c r="AU81" s="266"/>
      <c r="AV81" s="266"/>
      <c r="AW81" s="266" t="s">
        <v>146</v>
      </c>
      <c r="AX81" s="266"/>
      <c r="AY81" s="266"/>
      <c r="AZ81" s="140" t="s">
        <v>167</v>
      </c>
      <c r="BA81" s="140"/>
      <c r="BB81" s="266"/>
      <c r="BC81" s="140" t="s">
        <v>146</v>
      </c>
      <c r="BD81" s="266"/>
      <c r="BE81" s="266"/>
      <c r="BF81" s="140" t="s">
        <v>146</v>
      </c>
      <c r="BG81" s="140" t="s">
        <v>146</v>
      </c>
      <c r="BH81" s="266"/>
      <c r="BI81" s="266"/>
      <c r="BJ81" s="266"/>
      <c r="BK81" s="266"/>
      <c r="BL81" s="173" t="s">
        <v>289</v>
      </c>
      <c r="BP81" s="266"/>
      <c r="BQ81" s="266"/>
      <c r="BR81" s="140" t="s">
        <v>942</v>
      </c>
      <c r="BS81" s="266"/>
      <c r="BT81" s="140" t="s">
        <v>146</v>
      </c>
      <c r="BU81" s="140" t="s">
        <v>146</v>
      </c>
      <c r="BV81" s="140" t="s">
        <v>146</v>
      </c>
      <c r="BX81" s="266"/>
      <c r="BY81" s="266"/>
      <c r="BZ81" s="266"/>
      <c r="CA81" s="140" t="s">
        <v>522</v>
      </c>
      <c r="CB81" s="140" t="s">
        <v>146</v>
      </c>
      <c r="CC81" s="173" t="s">
        <v>790</v>
      </c>
      <c r="CE81" s="266"/>
      <c r="CF81" s="266"/>
      <c r="CG81" s="266"/>
      <c r="CH81" s="266"/>
      <c r="CI81" s="266"/>
      <c r="CJ81" s="266"/>
      <c r="CK81" s="140" t="s">
        <v>182</v>
      </c>
      <c r="CL81" s="140" t="s">
        <v>146</v>
      </c>
      <c r="CM81" s="266"/>
      <c r="CN81" s="140" t="s">
        <v>183</v>
      </c>
      <c r="CO81" s="140" t="s">
        <v>146</v>
      </c>
      <c r="CP81" s="266"/>
      <c r="CQ81" s="266"/>
      <c r="CR81" s="266"/>
      <c r="CS81" s="266"/>
      <c r="CT81" s="266"/>
      <c r="CU81" s="266"/>
      <c r="CV81" s="266"/>
      <c r="CW81" s="266"/>
      <c r="CX81" s="266" t="s">
        <v>187</v>
      </c>
      <c r="CY81" s="266"/>
      <c r="CZ81" s="266" t="s">
        <v>943</v>
      </c>
      <c r="DA81" s="266"/>
      <c r="DB81" s="266"/>
      <c r="DC81" s="266"/>
      <c r="DD81" s="266"/>
      <c r="DE81" s="266"/>
      <c r="DF81" s="140" t="s">
        <v>189</v>
      </c>
      <c r="DG81" s="266"/>
      <c r="DH81" s="266"/>
      <c r="DI81" s="266"/>
      <c r="DJ81" s="266" t="s">
        <v>251</v>
      </c>
      <c r="DK81" s="266"/>
      <c r="DL81" s="266"/>
      <c r="DM81" s="140" t="s">
        <v>153</v>
      </c>
      <c r="DN81" s="266"/>
      <c r="DO81" s="266"/>
      <c r="DP81" s="266"/>
      <c r="DQ81" s="266"/>
      <c r="DR81" s="266"/>
      <c r="DS81" s="266"/>
      <c r="DT81" s="266"/>
      <c r="DU81" s="266"/>
      <c r="DV81" s="266"/>
      <c r="DW81" s="266"/>
      <c r="DX81" s="266"/>
      <c r="DY81" s="266"/>
      <c r="DZ81" s="266"/>
      <c r="EA81" s="266"/>
      <c r="EB81" s="266"/>
      <c r="EC81" s="266"/>
      <c r="ED81" s="140" t="s">
        <v>146</v>
      </c>
      <c r="EG81" s="171" t="s">
        <v>944</v>
      </c>
      <c r="EH81" s="171"/>
      <c r="EI81" s="171"/>
      <c r="EJ81" s="171"/>
      <c r="EK81" s="171"/>
      <c r="EL81" s="266"/>
      <c r="EM81" s="266"/>
      <c r="EP81" s="140" t="s">
        <v>151</v>
      </c>
      <c r="ES81" s="140" t="s">
        <v>945</v>
      </c>
      <c r="EW81" s="140" t="s">
        <v>946</v>
      </c>
      <c r="EX81" s="140" t="s">
        <v>947</v>
      </c>
      <c r="FC81" s="140" t="s">
        <v>210</v>
      </c>
      <c r="FF81" s="140" t="s">
        <v>146</v>
      </c>
      <c r="FL81" s="140" t="s">
        <v>146</v>
      </c>
      <c r="FM81" s="266"/>
      <c r="FN81" s="13" t="s">
        <v>146</v>
      </c>
      <c r="FO81" s="140" t="s">
        <v>213</v>
      </c>
      <c r="FP81" s="167" t="s">
        <v>948</v>
      </c>
      <c r="FQ81" s="266" t="s">
        <v>199</v>
      </c>
      <c r="FR81" s="266"/>
      <c r="FV81" s="140" t="s">
        <v>213</v>
      </c>
      <c r="FW81" s="140"/>
      <c r="FX81" s="140"/>
      <c r="FY81" s="140"/>
      <c r="FZ81" s="140"/>
      <c r="GA81" s="266"/>
      <c r="GB81" s="266"/>
      <c r="GC81" s="266"/>
      <c r="GD81" s="266"/>
      <c r="GE81" s="266"/>
      <c r="GF81" s="266" t="s">
        <v>548</v>
      </c>
      <c r="GG81" s="266" t="s">
        <v>949</v>
      </c>
      <c r="GH81" s="266" t="s">
        <v>146</v>
      </c>
      <c r="GI81" s="266"/>
      <c r="GJ81" s="266"/>
      <c r="GK81" s="266"/>
      <c r="GL81" s="266"/>
      <c r="GM81" s="266"/>
      <c r="GN81" s="266" t="s">
        <v>551</v>
      </c>
      <c r="GO81" s="266"/>
      <c r="GP81" s="266"/>
      <c r="GQ81" s="266" t="s">
        <v>950</v>
      </c>
      <c r="GR81" s="266" t="s">
        <v>951</v>
      </c>
      <c r="GS81" s="140" t="s">
        <v>224</v>
      </c>
      <c r="GT81" s="266" t="s">
        <v>146</v>
      </c>
      <c r="GU81" s="140" t="s">
        <v>146</v>
      </c>
      <c r="GV81" s="266"/>
      <c r="GW81" s="266"/>
      <c r="GX81" s="266"/>
      <c r="GY81" s="266"/>
      <c r="GZ81" s="140" t="s">
        <v>146</v>
      </c>
      <c r="HA81" s="140" t="s">
        <v>952</v>
      </c>
      <c r="HB81" s="140" t="s">
        <v>227</v>
      </c>
      <c r="HC81" s="140" t="s">
        <v>153</v>
      </c>
      <c r="HD81" s="140" t="s">
        <v>146</v>
      </c>
      <c r="HE81" s="266"/>
      <c r="HF81" s="266"/>
      <c r="HG81" s="266"/>
      <c r="HH81" s="140" t="s">
        <v>146</v>
      </c>
      <c r="HI81" s="266" t="s">
        <v>814</v>
      </c>
      <c r="HJ81" s="266" t="s">
        <v>199</v>
      </c>
      <c r="HK81" s="266" t="s">
        <v>146</v>
      </c>
      <c r="HL81" s="266"/>
      <c r="HM81" s="140" t="s">
        <v>231</v>
      </c>
      <c r="HN81" s="266"/>
      <c r="HO81" s="266"/>
      <c r="HP81" s="266" t="s">
        <v>247</v>
      </c>
      <c r="HQ81" s="266" t="s">
        <v>247</v>
      </c>
      <c r="HR81" s="266" t="s">
        <v>233</v>
      </c>
      <c r="HS81" s="266" t="s">
        <v>953</v>
      </c>
      <c r="HT81" s="266"/>
      <c r="HU81" s="266"/>
      <c r="HV81" s="266"/>
      <c r="HW81" s="266"/>
      <c r="HX81" s="266"/>
      <c r="HY81" s="266"/>
      <c r="HZ81" s="266"/>
      <c r="IA81" s="266" t="s">
        <v>172</v>
      </c>
      <c r="IB81" s="140" t="s">
        <v>146</v>
      </c>
      <c r="IC81" s="266"/>
      <c r="ID81" s="266" t="s">
        <v>153</v>
      </c>
      <c r="IE81" s="266"/>
      <c r="IF81" s="266"/>
      <c r="IG81" s="266" t="s">
        <v>332</v>
      </c>
      <c r="IH81" s="266"/>
      <c r="II81" s="266"/>
      <c r="IJ81" s="266" t="s">
        <v>229</v>
      </c>
      <c r="IK81" s="266"/>
      <c r="IL81" s="266" t="s">
        <v>344</v>
      </c>
      <c r="IM81" s="266"/>
      <c r="IN81" s="266"/>
      <c r="IO81" s="266"/>
      <c r="IP81" s="147" t="s">
        <v>954</v>
      </c>
      <c r="IQ81" s="147" t="s">
        <v>955</v>
      </c>
      <c r="IR81" s="147" t="s">
        <v>956</v>
      </c>
      <c r="IS81" s="140" t="s">
        <v>819</v>
      </c>
      <c r="IT81" s="140" t="s">
        <v>957</v>
      </c>
      <c r="IU81" s="147" t="s">
        <v>958</v>
      </c>
      <c r="IV81" s="266"/>
      <c r="IW81" s="266" t="s">
        <v>959</v>
      </c>
      <c r="IX81" s="140" t="s">
        <v>538</v>
      </c>
      <c r="IY81" s="266"/>
      <c r="IZ81" s="266"/>
      <c r="JA81" s="266"/>
      <c r="JB81" s="140" t="s">
        <v>242</v>
      </c>
      <c r="JC81" s="266"/>
      <c r="JD81" s="266"/>
      <c r="JE81" s="266"/>
      <c r="JF81" s="266"/>
      <c r="JG81" s="140" t="s">
        <v>822</v>
      </c>
      <c r="JH81" s="140"/>
      <c r="JI81" s="266" t="s">
        <v>960</v>
      </c>
      <c r="JJ81" s="266" t="s">
        <v>961</v>
      </c>
      <c r="JK81" s="266"/>
      <c r="JL81" s="266"/>
      <c r="JM81" s="140" t="s">
        <v>824</v>
      </c>
      <c r="JN81" s="266"/>
      <c r="JO81" s="140" t="s">
        <v>392</v>
      </c>
      <c r="JP81" s="147" t="s">
        <v>962</v>
      </c>
      <c r="JQ81" s="147" t="s">
        <v>963</v>
      </c>
      <c r="JR81" s="147" t="s">
        <v>964</v>
      </c>
      <c r="JS81" s="147"/>
      <c r="JT81" s="147"/>
      <c r="JU81" s="147"/>
      <c r="JV81" s="147"/>
      <c r="JW81" s="147"/>
      <c r="JX81" s="147"/>
      <c r="JY81" s="140" t="s">
        <v>229</v>
      </c>
      <c r="JZ81" s="140"/>
      <c r="KA81" s="140" t="s">
        <v>965</v>
      </c>
      <c r="KB81" s="140" t="s">
        <v>966</v>
      </c>
      <c r="KC81" s="140"/>
      <c r="KD81" s="140"/>
      <c r="KE81" s="140"/>
      <c r="KF81" s="140"/>
      <c r="KG81" s="140"/>
      <c r="KH81" s="140" t="s">
        <v>967</v>
      </c>
      <c r="KI81" s="140" t="s">
        <v>250</v>
      </c>
      <c r="KJ81" s="147" t="s">
        <v>968</v>
      </c>
      <c r="KK81" s="266" t="s">
        <v>969</v>
      </c>
      <c r="KL81" s="266" t="s">
        <v>970</v>
      </c>
      <c r="KM81" s="266"/>
      <c r="KN81" s="266"/>
      <c r="KO81" s="266"/>
      <c r="KP81" s="266"/>
      <c r="KQ81" s="266"/>
      <c r="KR81" s="266" t="s">
        <v>971</v>
      </c>
      <c r="KS81" s="140" t="s">
        <v>269</v>
      </c>
      <c r="KT81" s="171" t="s">
        <v>251</v>
      </c>
      <c r="KU81" s="266"/>
      <c r="KV81" s="266"/>
      <c r="KW81" s="140" t="s">
        <v>372</v>
      </c>
      <c r="KX81" s="140" t="s">
        <v>372</v>
      </c>
      <c r="KY81" s="140"/>
      <c r="KZ81" s="147" t="s">
        <v>972</v>
      </c>
      <c r="LA81" s="140" t="s">
        <v>973</v>
      </c>
      <c r="LB81" s="140" t="s">
        <v>238</v>
      </c>
      <c r="LC81" s="266"/>
      <c r="LD81" s="266"/>
      <c r="LE81" s="140" t="s">
        <v>255</v>
      </c>
      <c r="LF81" s="140" t="s">
        <v>146</v>
      </c>
      <c r="LG81" s="147" t="s">
        <v>974</v>
      </c>
      <c r="LH81" s="147"/>
      <c r="LI81" s="140" t="s">
        <v>309</v>
      </c>
      <c r="LJ81" s="140" t="s">
        <v>146</v>
      </c>
      <c r="LK81" s="266"/>
      <c r="LL81" s="266"/>
      <c r="LM81" s="266" t="s">
        <v>257</v>
      </c>
      <c r="LN81" s="266"/>
      <c r="LO81" s="266"/>
      <c r="LP81" s="266"/>
      <c r="LQ81" s="266"/>
      <c r="LR81" s="266"/>
      <c r="LS81" s="266"/>
      <c r="LT81" s="266"/>
      <c r="LU81" s="266"/>
      <c r="LV81" s="266"/>
      <c r="LW81" s="266" t="s">
        <v>975</v>
      </c>
      <c r="LX81" s="266" t="s">
        <v>976</v>
      </c>
      <c r="LY81" s="266"/>
      <c r="LZ81" s="266"/>
      <c r="MA81" s="266"/>
      <c r="MB81" s="266"/>
      <c r="MC81" s="266"/>
      <c r="MD81" s="266"/>
      <c r="ME81" s="232" t="s">
        <v>977</v>
      </c>
      <c r="MF81" s="266" t="s">
        <v>260</v>
      </c>
      <c r="MG81" s="266"/>
      <c r="MH81" s="266"/>
      <c r="MI81" s="140" t="s">
        <v>146</v>
      </c>
      <c r="MJ81" s="266" t="s">
        <v>262</v>
      </c>
      <c r="MK81" s="266" t="s">
        <v>146</v>
      </c>
      <c r="ML81" s="171" t="s">
        <v>978</v>
      </c>
      <c r="MM81" s="171"/>
      <c r="MN81" s="171"/>
      <c r="MO81" s="171"/>
      <c r="MP81" s="171"/>
      <c r="MQ81" s="266"/>
      <c r="MR81" s="266"/>
      <c r="MS81" s="140" t="s">
        <v>146</v>
      </c>
      <c r="MT81" s="140"/>
      <c r="MU81" s="266"/>
      <c r="MV81" s="147" t="s">
        <v>979</v>
      </c>
      <c r="MW81" s="266"/>
      <c r="MX81" s="266"/>
      <c r="MY81" s="266"/>
      <c r="MZ81" s="266"/>
      <c r="NA81" s="266"/>
      <c r="NB81" s="266"/>
      <c r="NC81" s="266"/>
      <c r="ND81" s="266" t="s">
        <v>587</v>
      </c>
      <c r="NE81" s="266"/>
      <c r="NF81" s="266"/>
      <c r="NG81" s="266"/>
      <c r="NH81" s="266"/>
      <c r="NI81" s="266"/>
      <c r="NJ81" s="266"/>
      <c r="NK81" s="266" t="s">
        <v>372</v>
      </c>
      <c r="NL81" s="266"/>
      <c r="NM81" s="140" t="s">
        <v>591</v>
      </c>
      <c r="NN81" s="140"/>
      <c r="NO81" s="266"/>
      <c r="NP81" s="171" t="s">
        <v>980</v>
      </c>
      <c r="NQ81" s="266"/>
      <c r="NR81" s="266"/>
      <c r="NS81" s="140" t="s">
        <v>146</v>
      </c>
      <c r="NT81" s="266" t="s">
        <v>146</v>
      </c>
      <c r="NU81" s="266"/>
      <c r="NV81" s="140" t="s">
        <v>146</v>
      </c>
      <c r="NW81" s="266"/>
      <c r="NX81" s="266"/>
      <c r="NY81" s="266"/>
      <c r="NZ81" s="140" t="s">
        <v>595</v>
      </c>
      <c r="OA81" s="266"/>
      <c r="OC81" s="548" t="s">
        <v>271</v>
      </c>
    </row>
    <row r="82" spans="1:413" x14ac:dyDescent="0.15">
      <c r="B82" s="266" t="s">
        <v>272</v>
      </c>
      <c r="C82" s="266"/>
      <c r="D82" s="266"/>
      <c r="E82" s="140"/>
      <c r="F82" s="266"/>
      <c r="G82" s="266"/>
      <c r="H82" s="266"/>
      <c r="I82" s="266"/>
      <c r="J82" s="266"/>
      <c r="K82" s="266"/>
      <c r="L82" s="266"/>
      <c r="M82" s="266"/>
      <c r="N82" s="140"/>
      <c r="O82" s="266"/>
      <c r="P82" s="266"/>
      <c r="Q82" s="266"/>
      <c r="R82" s="140"/>
      <c r="S82" s="266"/>
      <c r="T82" s="266"/>
      <c r="U82" s="266"/>
      <c r="V82" s="266"/>
      <c r="W82" s="266"/>
      <c r="X82" s="266"/>
      <c r="Y82" s="266"/>
      <c r="Z82" s="266"/>
      <c r="AA82" s="266"/>
      <c r="AB82" s="266"/>
      <c r="AC82" s="140" t="s">
        <v>276</v>
      </c>
      <c r="AD82" s="266"/>
      <c r="AE82" s="266"/>
      <c r="AF82" s="140" t="s">
        <v>277</v>
      </c>
      <c r="AG82" s="140"/>
      <c r="AH82" s="266"/>
      <c r="AI82" s="266"/>
      <c r="AJ82" s="266"/>
      <c r="AK82" s="266"/>
      <c r="AL82" s="266"/>
      <c r="AM82" s="266"/>
      <c r="AN82" s="266"/>
      <c r="AO82" s="266"/>
      <c r="AP82" s="266"/>
      <c r="AQ82" s="266"/>
      <c r="AR82" s="140" t="s">
        <v>282</v>
      </c>
      <c r="AS82" s="266" t="s">
        <v>153</v>
      </c>
      <c r="AT82" s="266"/>
      <c r="AU82" s="266"/>
      <c r="AV82" s="266"/>
      <c r="AW82" s="266" t="s">
        <v>286</v>
      </c>
      <c r="AX82" s="266"/>
      <c r="AY82" s="266"/>
      <c r="AZ82" s="140"/>
      <c r="BA82" s="140"/>
      <c r="BB82" s="266"/>
      <c r="BC82" s="140" t="s">
        <v>288</v>
      </c>
      <c r="BD82" s="266"/>
      <c r="BE82" s="266"/>
      <c r="BF82" s="140"/>
      <c r="BG82" s="140"/>
      <c r="BH82" s="266"/>
      <c r="BI82" s="266"/>
      <c r="BJ82" s="266"/>
      <c r="BK82" s="266"/>
      <c r="BL82" s="173" t="s">
        <v>364</v>
      </c>
      <c r="BP82" s="266"/>
      <c r="BQ82" s="266"/>
      <c r="BR82" s="140" t="s">
        <v>981</v>
      </c>
      <c r="BS82" s="266"/>
      <c r="BT82" s="140" t="s">
        <v>293</v>
      </c>
      <c r="BU82" s="140"/>
      <c r="BV82" s="266"/>
      <c r="BX82" s="266"/>
      <c r="BY82" s="266"/>
      <c r="BZ82" s="266"/>
      <c r="CA82" s="140"/>
      <c r="CB82" s="140"/>
      <c r="CC82" s="266"/>
      <c r="CE82" s="266"/>
      <c r="CF82" s="266"/>
      <c r="CG82" s="266"/>
      <c r="CH82" s="266"/>
      <c r="CI82" s="266"/>
      <c r="CJ82" s="266"/>
      <c r="CK82" s="140"/>
      <c r="CL82" s="140"/>
      <c r="CM82" s="266"/>
      <c r="CN82" s="140" t="s">
        <v>296</v>
      </c>
      <c r="CO82" s="140"/>
      <c r="CP82" s="266"/>
      <c r="CQ82" s="266"/>
      <c r="CR82" s="266"/>
      <c r="CS82" s="266"/>
      <c r="CT82" s="266"/>
      <c r="CU82" s="266"/>
      <c r="CV82" s="266"/>
      <c r="CW82" s="266"/>
      <c r="CX82" s="266"/>
      <c r="CY82" s="266"/>
      <c r="CZ82" s="266" t="s">
        <v>982</v>
      </c>
      <c r="DA82" s="266"/>
      <c r="DB82" s="266"/>
      <c r="DC82" s="266"/>
      <c r="DD82" s="266"/>
      <c r="DE82" s="266"/>
      <c r="DF82" s="140"/>
      <c r="DG82" s="266"/>
      <c r="DH82" s="266"/>
      <c r="DI82" s="266"/>
      <c r="DJ82" s="266" t="s">
        <v>983</v>
      </c>
      <c r="DK82" s="266"/>
      <c r="DL82" s="266"/>
      <c r="DM82" s="266"/>
      <c r="DN82" s="266"/>
      <c r="DO82" s="266"/>
      <c r="DP82" s="266"/>
      <c r="DQ82" s="266"/>
      <c r="DR82" s="266"/>
      <c r="DS82" s="266"/>
      <c r="DT82" s="266"/>
      <c r="DU82" s="266"/>
      <c r="DV82" s="266"/>
      <c r="DW82" s="266"/>
      <c r="DX82" s="266"/>
      <c r="DY82" s="266"/>
      <c r="DZ82" s="266"/>
      <c r="EA82" s="266"/>
      <c r="EB82" s="266"/>
      <c r="EC82" s="266"/>
      <c r="EG82" s="171"/>
      <c r="EH82" s="171"/>
      <c r="EI82" s="171"/>
      <c r="EJ82" s="171"/>
      <c r="EK82" s="171"/>
      <c r="EL82" s="266"/>
      <c r="EM82" s="266"/>
      <c r="ES82" s="140" t="s">
        <v>984</v>
      </c>
      <c r="FM82" s="266"/>
      <c r="FN82" s="13" t="s">
        <v>404</v>
      </c>
      <c r="FO82" s="140"/>
      <c r="FP82" s="167" t="s">
        <v>985</v>
      </c>
      <c r="FQ82" s="266"/>
      <c r="FR82" s="266"/>
      <c r="FV82" s="266" t="s">
        <v>325</v>
      </c>
      <c r="FW82" s="266"/>
      <c r="FX82" s="266"/>
      <c r="FY82" s="266"/>
      <c r="FZ82" s="266"/>
      <c r="GA82" s="266"/>
      <c r="GB82" s="266"/>
      <c r="GC82" s="266"/>
      <c r="GD82" s="266"/>
      <c r="GE82" s="266"/>
      <c r="GF82" s="266" t="s">
        <v>221</v>
      </c>
      <c r="GG82" s="266"/>
      <c r="GH82" s="266" t="s">
        <v>309</v>
      </c>
      <c r="GI82" s="266"/>
      <c r="GJ82" s="266"/>
      <c r="GK82" s="266"/>
      <c r="GL82" s="266"/>
      <c r="GM82" s="266"/>
      <c r="GN82" s="266"/>
      <c r="GO82" s="266"/>
      <c r="GP82" s="266"/>
      <c r="GQ82" s="266"/>
      <c r="GR82" s="266"/>
      <c r="GS82" s="140"/>
      <c r="GT82" s="266"/>
      <c r="GU82" s="266"/>
      <c r="GV82" s="266"/>
      <c r="GW82" s="266"/>
      <c r="GX82" s="266"/>
      <c r="GY82" s="266"/>
      <c r="GZ82" s="266"/>
      <c r="HA82" s="266"/>
      <c r="HB82" s="266" t="s">
        <v>330</v>
      </c>
      <c r="HC82" s="266"/>
      <c r="HD82" s="140"/>
      <c r="HE82" s="266"/>
      <c r="HF82" s="266"/>
      <c r="HG82" s="266"/>
      <c r="HH82" s="140" t="s">
        <v>862</v>
      </c>
      <c r="HI82" s="266"/>
      <c r="HJ82" s="266" t="s">
        <v>986</v>
      </c>
      <c r="HK82" s="266"/>
      <c r="HL82" s="266"/>
      <c r="HM82" s="266"/>
      <c r="HN82" s="266"/>
      <c r="HO82" s="266"/>
      <c r="HP82" s="266"/>
      <c r="HQ82" s="266"/>
      <c r="HR82" s="266"/>
      <c r="HS82" s="266" t="s">
        <v>987</v>
      </c>
      <c r="HT82" s="266"/>
      <c r="HU82" s="266"/>
      <c r="HV82" s="266"/>
      <c r="HW82" s="266"/>
      <c r="HX82" s="266"/>
      <c r="HY82" s="266"/>
      <c r="HZ82" s="266"/>
      <c r="IA82" s="266"/>
      <c r="IB82" s="266"/>
      <c r="IC82" s="266"/>
      <c r="ID82" s="266"/>
      <c r="IE82" s="266"/>
      <c r="IF82" s="266"/>
      <c r="IG82" s="266" t="s">
        <v>988</v>
      </c>
      <c r="IH82" s="266"/>
      <c r="II82" s="266"/>
      <c r="IJ82" s="266"/>
      <c r="IK82" s="266"/>
      <c r="IL82" s="266"/>
      <c r="IM82" s="266"/>
      <c r="IN82" s="266"/>
      <c r="IO82" s="266"/>
      <c r="IP82" s="147" t="s">
        <v>989</v>
      </c>
      <c r="IQ82" s="147" t="s">
        <v>990</v>
      </c>
      <c r="IR82" s="147" t="s">
        <v>990</v>
      </c>
      <c r="IS82" s="140" t="s">
        <v>864</v>
      </c>
      <c r="IT82" s="140" t="s">
        <v>991</v>
      </c>
      <c r="IU82" s="140"/>
      <c r="IV82" s="266"/>
      <c r="IW82" s="266"/>
      <c r="IX82" s="266"/>
      <c r="IY82" s="266"/>
      <c r="IZ82" s="266"/>
      <c r="JA82" s="266"/>
      <c r="JB82" s="140" t="s">
        <v>340</v>
      </c>
      <c r="JC82" s="266"/>
      <c r="JD82" s="266"/>
      <c r="JE82" s="266"/>
      <c r="JF82" s="266"/>
      <c r="JG82" s="140"/>
      <c r="JH82" s="140"/>
      <c r="JI82" s="266" t="s">
        <v>992</v>
      </c>
      <c r="JJ82" s="266" t="s">
        <v>993</v>
      </c>
      <c r="JK82" s="266"/>
      <c r="JL82" s="266"/>
      <c r="JM82" s="140" t="s">
        <v>785</v>
      </c>
      <c r="JN82" s="266"/>
      <c r="JO82" s="140" t="s">
        <v>994</v>
      </c>
      <c r="JP82" s="147" t="s">
        <v>995</v>
      </c>
      <c r="JQ82" s="266"/>
      <c r="JR82" s="266"/>
      <c r="JS82" s="266"/>
      <c r="JT82" s="266"/>
      <c r="JU82" s="266"/>
      <c r="JV82" s="266"/>
      <c r="JW82" s="266"/>
      <c r="JX82" s="266"/>
      <c r="JY82" s="140"/>
      <c r="JZ82" s="140"/>
      <c r="KA82" s="140" t="s">
        <v>318</v>
      </c>
      <c r="KB82" s="140" t="s">
        <v>996</v>
      </c>
      <c r="KC82" s="140"/>
      <c r="KD82" s="140"/>
      <c r="KE82" s="140"/>
      <c r="KF82" s="140"/>
      <c r="KG82" s="140"/>
      <c r="KH82" s="140"/>
      <c r="KI82" s="140" t="s">
        <v>172</v>
      </c>
      <c r="KJ82" s="147"/>
      <c r="KK82" s="266" t="s">
        <v>172</v>
      </c>
      <c r="KL82" s="266" t="s">
        <v>997</v>
      </c>
      <c r="KM82" s="266"/>
      <c r="KN82" s="266"/>
      <c r="KO82" s="266"/>
      <c r="KP82" s="266"/>
      <c r="KQ82" s="266"/>
      <c r="KR82" s="266"/>
      <c r="KS82" s="266" t="s">
        <v>998</v>
      </c>
      <c r="KT82" s="171"/>
      <c r="KU82" s="266"/>
      <c r="KV82" s="266"/>
      <c r="KW82" s="140"/>
      <c r="KX82" s="140"/>
      <c r="KY82" s="140"/>
      <c r="KZ82" s="147"/>
      <c r="LA82" s="140"/>
      <c r="LB82" s="140"/>
      <c r="LC82" s="266"/>
      <c r="LD82" s="266"/>
      <c r="LE82" s="140"/>
      <c r="LF82" s="140"/>
      <c r="LG82" s="140"/>
      <c r="LH82" s="140"/>
      <c r="LI82" s="140" t="s">
        <v>247</v>
      </c>
      <c r="LJ82" s="140"/>
      <c r="LK82" s="266"/>
      <c r="LL82" s="266"/>
      <c r="LM82" s="266" t="s">
        <v>355</v>
      </c>
      <c r="LN82" s="266"/>
      <c r="LO82" s="266"/>
      <c r="LP82" s="266"/>
      <c r="LQ82" s="266"/>
      <c r="LR82" s="266"/>
      <c r="LS82" s="266"/>
      <c r="LT82" s="266"/>
      <c r="LU82" s="266"/>
      <c r="LV82" s="266"/>
      <c r="LW82" s="266" t="s">
        <v>649</v>
      </c>
      <c r="LX82" s="266" t="s">
        <v>999</v>
      </c>
      <c r="LY82" s="266"/>
      <c r="LZ82" s="266"/>
      <c r="MA82" s="266"/>
      <c r="MB82" s="266"/>
      <c r="MC82" s="266"/>
      <c r="MD82" s="266"/>
      <c r="ME82" s="232"/>
      <c r="MF82" s="266" t="s">
        <v>356</v>
      </c>
      <c r="MG82" s="266"/>
      <c r="MH82" s="266"/>
      <c r="MI82" s="140"/>
      <c r="MJ82" s="266" t="s">
        <v>357</v>
      </c>
      <c r="MK82" s="266" t="s">
        <v>1000</v>
      </c>
      <c r="ML82" s="171" t="s">
        <v>199</v>
      </c>
      <c r="MM82" s="171"/>
      <c r="MN82" s="171"/>
      <c r="MO82" s="171"/>
      <c r="MP82" s="171"/>
      <c r="MQ82" s="266"/>
      <c r="MR82" s="266"/>
      <c r="MS82" s="140"/>
      <c r="MT82" s="140"/>
      <c r="MU82" s="266"/>
      <c r="MV82" s="147" t="s">
        <v>1001</v>
      </c>
      <c r="MW82" s="266"/>
      <c r="MX82" s="266"/>
      <c r="MY82" s="266"/>
      <c r="MZ82" s="266"/>
      <c r="NA82" s="266"/>
      <c r="NB82" s="266"/>
      <c r="NC82" s="266"/>
      <c r="ND82" s="266" t="s">
        <v>309</v>
      </c>
      <c r="NE82" s="266"/>
      <c r="NF82" s="266"/>
      <c r="NG82" s="266"/>
      <c r="NH82" s="266"/>
      <c r="NI82" s="266"/>
      <c r="NJ82" s="266"/>
      <c r="NK82" s="266"/>
      <c r="NL82" s="266"/>
      <c r="NM82" s="140" t="s">
        <v>667</v>
      </c>
      <c r="NN82" s="140"/>
      <c r="NO82" s="266"/>
      <c r="NP82" s="171"/>
      <c r="NQ82" s="266"/>
      <c r="NR82" s="266"/>
      <c r="NS82" s="140"/>
      <c r="NT82" s="266"/>
      <c r="NU82" s="266"/>
      <c r="NV82" s="140"/>
      <c r="NW82" s="266"/>
      <c r="NX82" s="266"/>
      <c r="NY82" s="266"/>
      <c r="NZ82" s="140"/>
      <c r="OA82" s="266"/>
      <c r="OC82" s="548"/>
    </row>
    <row r="83" spans="1:413" x14ac:dyDescent="0.15">
      <c r="B83" s="266"/>
      <c r="C83" s="266"/>
      <c r="D83" s="266"/>
      <c r="E83" s="140"/>
      <c r="F83" s="266"/>
      <c r="G83" s="266"/>
      <c r="H83" s="266"/>
      <c r="I83" s="266"/>
      <c r="J83" s="266"/>
      <c r="K83" s="266"/>
      <c r="L83" s="266"/>
      <c r="M83" s="266"/>
      <c r="N83" s="140"/>
      <c r="O83" s="266"/>
      <c r="P83" s="266"/>
      <c r="Q83" s="266"/>
      <c r="R83" s="140"/>
      <c r="S83" s="266"/>
      <c r="T83" s="266"/>
      <c r="U83" s="266"/>
      <c r="V83" s="266"/>
      <c r="W83" s="266"/>
      <c r="X83" s="266"/>
      <c r="Y83" s="266"/>
      <c r="Z83" s="266"/>
      <c r="AA83" s="266"/>
      <c r="AB83" s="266"/>
      <c r="AC83" s="140"/>
      <c r="AD83" s="266"/>
      <c r="AE83" s="266"/>
      <c r="AF83" s="140" t="s">
        <v>155</v>
      </c>
      <c r="AG83" s="140"/>
      <c r="AH83" s="266"/>
      <c r="AI83" s="266"/>
      <c r="AJ83" s="266"/>
      <c r="AK83" s="266"/>
      <c r="AL83" s="266"/>
      <c r="AM83" s="266"/>
      <c r="AN83" s="266"/>
      <c r="AO83" s="266"/>
      <c r="AP83" s="266"/>
      <c r="AQ83" s="266"/>
      <c r="AR83" s="266" t="s">
        <v>361</v>
      </c>
      <c r="AS83" s="266" t="s">
        <v>1002</v>
      </c>
      <c r="AT83" s="266"/>
      <c r="AU83" s="266"/>
      <c r="AV83" s="266"/>
      <c r="AW83" s="266" t="s">
        <v>1003</v>
      </c>
      <c r="AX83" s="266"/>
      <c r="AY83" s="266"/>
      <c r="AZ83" s="140"/>
      <c r="BA83" s="140"/>
      <c r="BB83" s="266"/>
      <c r="BC83" s="140"/>
      <c r="BD83" s="266"/>
      <c r="BE83" s="266"/>
      <c r="BF83" s="140"/>
      <c r="BG83" s="140"/>
      <c r="BH83" s="266"/>
      <c r="BI83" s="266"/>
      <c r="BJ83" s="266"/>
      <c r="BK83" s="266"/>
      <c r="BL83" s="173"/>
      <c r="BP83" s="266"/>
      <c r="BQ83" s="266"/>
      <c r="BR83" s="140"/>
      <c r="BS83" s="266"/>
      <c r="BT83" s="140"/>
      <c r="BU83" s="140"/>
      <c r="BV83" s="266"/>
      <c r="BX83" s="266"/>
      <c r="BY83" s="266"/>
      <c r="BZ83" s="266"/>
      <c r="CA83" s="140"/>
      <c r="CB83" s="140"/>
      <c r="CC83" s="266"/>
      <c r="CE83" s="266"/>
      <c r="CF83" s="266"/>
      <c r="CG83" s="266"/>
      <c r="CH83" s="266"/>
      <c r="CI83" s="266"/>
      <c r="CJ83" s="266"/>
      <c r="CK83" s="140"/>
      <c r="CL83" s="140"/>
      <c r="CM83" s="266"/>
      <c r="CN83" s="140"/>
      <c r="CO83" s="140"/>
      <c r="CP83" s="266"/>
      <c r="CQ83" s="266"/>
      <c r="CR83" s="266"/>
      <c r="CS83" s="266"/>
      <c r="CT83" s="266"/>
      <c r="CU83" s="266"/>
      <c r="CV83" s="266"/>
      <c r="CW83" s="266"/>
      <c r="CX83" s="266"/>
      <c r="CY83" s="266"/>
      <c r="CZ83" s="266"/>
      <c r="DA83" s="266"/>
      <c r="DB83" s="266"/>
      <c r="DC83" s="266"/>
      <c r="DD83" s="266"/>
      <c r="DE83" s="266"/>
      <c r="DF83" s="140"/>
      <c r="DG83" s="266"/>
      <c r="DH83" s="266"/>
      <c r="DI83" s="266"/>
      <c r="DJ83" s="266"/>
      <c r="DK83" s="266"/>
      <c r="DL83" s="266"/>
      <c r="DM83" s="266"/>
      <c r="DN83" s="266"/>
      <c r="DO83" s="266"/>
      <c r="DP83" s="266"/>
      <c r="DQ83" s="266"/>
      <c r="DR83" s="266"/>
      <c r="DS83" s="266"/>
      <c r="DT83" s="266"/>
      <c r="DU83" s="266"/>
      <c r="DV83" s="266"/>
      <c r="DW83" s="266"/>
      <c r="DX83" s="266"/>
      <c r="DY83" s="266"/>
      <c r="DZ83" s="266"/>
      <c r="EA83" s="266"/>
      <c r="EB83" s="266"/>
      <c r="EC83" s="266"/>
      <c r="EG83" s="171"/>
      <c r="EH83" s="171"/>
      <c r="EI83" s="171"/>
      <c r="EJ83" s="171"/>
      <c r="EK83" s="171"/>
      <c r="EL83" s="266"/>
      <c r="EM83" s="266"/>
      <c r="FM83" s="266"/>
      <c r="FN83" s="13" t="s">
        <v>1004</v>
      </c>
      <c r="FO83" s="13"/>
      <c r="FP83" s="13"/>
      <c r="FQ83" s="266"/>
      <c r="FR83" s="266"/>
      <c r="FV83" s="266"/>
      <c r="FW83" s="266"/>
      <c r="FX83" s="266"/>
      <c r="FY83" s="266"/>
      <c r="FZ83" s="266"/>
      <c r="GA83" s="266"/>
      <c r="GB83" s="266"/>
      <c r="GC83" s="266"/>
      <c r="GD83" s="266"/>
      <c r="GE83" s="266"/>
      <c r="GF83" s="266"/>
      <c r="GG83" s="266"/>
      <c r="GH83" s="266"/>
      <c r="GI83" s="266"/>
      <c r="GJ83" s="266"/>
      <c r="GK83" s="266"/>
      <c r="GL83" s="266"/>
      <c r="GM83" s="266"/>
      <c r="GN83" s="266"/>
      <c r="GO83" s="266"/>
      <c r="GP83" s="266"/>
      <c r="GQ83" s="266"/>
      <c r="GR83" s="266"/>
      <c r="GS83" s="13"/>
      <c r="GT83" s="266"/>
      <c r="GU83" s="266"/>
      <c r="GV83" s="266"/>
      <c r="GW83" s="266"/>
      <c r="GX83" s="266"/>
      <c r="GY83" s="266"/>
      <c r="GZ83" s="266"/>
      <c r="HA83" s="266"/>
      <c r="HB83" s="266" t="s">
        <v>384</v>
      </c>
      <c r="HC83" s="266"/>
      <c r="HD83" s="140"/>
      <c r="HE83" s="266"/>
      <c r="HF83" s="266"/>
      <c r="HG83" s="266"/>
      <c r="HH83" s="266"/>
      <c r="HI83" s="266"/>
      <c r="HJ83" s="266"/>
      <c r="HK83" s="266"/>
      <c r="HL83" s="266"/>
      <c r="HM83" s="266"/>
      <c r="HN83" s="266"/>
      <c r="HO83" s="266"/>
      <c r="HP83" s="266"/>
      <c r="HQ83" s="266"/>
      <c r="HR83" s="266" t="s">
        <v>388</v>
      </c>
      <c r="HS83" s="266"/>
      <c r="HT83" s="266"/>
      <c r="HU83" s="266"/>
      <c r="HV83" s="266"/>
      <c r="HW83" s="266"/>
      <c r="HX83" s="266"/>
      <c r="HY83" s="266"/>
      <c r="HZ83" s="266"/>
      <c r="IA83" s="266"/>
      <c r="IB83" s="266"/>
      <c r="IC83" s="266"/>
      <c r="ID83" s="266"/>
      <c r="IE83" s="266"/>
      <c r="IF83" s="266"/>
      <c r="IG83" s="266" t="s">
        <v>1005</v>
      </c>
      <c r="IH83" s="266"/>
      <c r="II83" s="266"/>
      <c r="IJ83" s="266"/>
      <c r="IK83" s="266"/>
      <c r="IL83" s="266"/>
      <c r="IM83" s="266"/>
      <c r="IN83" s="266"/>
      <c r="IO83" s="266"/>
      <c r="IP83" s="266" t="s">
        <v>1006</v>
      </c>
      <c r="IQ83" s="266" t="s">
        <v>1007</v>
      </c>
      <c r="IR83" s="266" t="s">
        <v>1008</v>
      </c>
      <c r="IS83" s="140" t="s">
        <v>885</v>
      </c>
      <c r="IT83" s="140"/>
      <c r="IU83" s="140"/>
      <c r="IV83" s="266"/>
      <c r="IW83" s="266"/>
      <c r="IX83" s="266"/>
      <c r="IY83" s="266"/>
      <c r="IZ83" s="266"/>
      <c r="JA83" s="266"/>
      <c r="JB83" s="140" t="s">
        <v>409</v>
      </c>
      <c r="JC83" s="266"/>
      <c r="JD83" s="266"/>
      <c r="JE83" s="266"/>
      <c r="JF83" s="266"/>
      <c r="JG83" s="140"/>
      <c r="JH83" s="140"/>
      <c r="JI83" s="266"/>
      <c r="JJ83" s="266"/>
      <c r="JK83" s="266"/>
      <c r="JL83" s="266"/>
      <c r="JM83" s="140"/>
      <c r="JN83" s="266"/>
      <c r="JO83" s="266"/>
      <c r="JP83" s="147" t="s">
        <v>812</v>
      </c>
      <c r="JQ83" s="266"/>
      <c r="JR83" s="266"/>
      <c r="JS83" s="266"/>
      <c r="JT83" s="266"/>
      <c r="JU83" s="266"/>
      <c r="JV83" s="266"/>
      <c r="JW83" s="266"/>
      <c r="JX83" s="266"/>
      <c r="JY83" s="140"/>
      <c r="JZ83" s="140"/>
      <c r="KA83" s="140"/>
      <c r="KB83" s="140"/>
      <c r="KC83" s="140"/>
      <c r="KD83" s="140"/>
      <c r="KE83" s="140"/>
      <c r="KF83" s="140"/>
      <c r="KG83" s="140"/>
      <c r="KH83" s="140"/>
      <c r="KI83" s="140"/>
      <c r="KJ83" s="266"/>
      <c r="KK83" s="266" t="s">
        <v>700</v>
      </c>
      <c r="KL83" s="266"/>
      <c r="KM83" s="266"/>
      <c r="KN83" s="266"/>
      <c r="KO83" s="266"/>
      <c r="KP83" s="266"/>
      <c r="KQ83" s="266"/>
      <c r="KR83" s="266"/>
      <c r="KS83" s="266"/>
      <c r="KT83" s="171"/>
      <c r="KU83" s="266"/>
      <c r="KV83" s="266"/>
      <c r="KW83" s="140"/>
      <c r="KX83" s="140"/>
      <c r="KY83" s="140"/>
      <c r="KZ83" s="147"/>
      <c r="LA83" s="142"/>
      <c r="LB83" s="142">
        <v>43395</v>
      </c>
      <c r="LC83" s="266"/>
      <c r="LD83" s="266"/>
      <c r="LE83" s="140"/>
      <c r="LF83" s="140"/>
      <c r="LG83" s="140"/>
      <c r="LH83" s="140"/>
      <c r="LI83" s="140"/>
      <c r="LJ83" s="140"/>
      <c r="LK83" s="266"/>
      <c r="LL83" s="266"/>
      <c r="LM83" s="266"/>
      <c r="LN83" s="266"/>
      <c r="LO83" s="266"/>
      <c r="LP83" s="266"/>
      <c r="LQ83" s="266"/>
      <c r="LR83" s="266"/>
      <c r="LS83" s="266"/>
      <c r="LT83" s="266"/>
      <c r="LU83" s="266"/>
      <c r="LV83" s="266"/>
      <c r="LW83" s="266"/>
      <c r="LX83" s="266"/>
      <c r="LY83" s="266"/>
      <c r="LZ83" s="266"/>
      <c r="MA83" s="266"/>
      <c r="MB83" s="266"/>
      <c r="MC83" s="266"/>
      <c r="MD83" s="266"/>
      <c r="ME83" s="232"/>
      <c r="MF83" s="266"/>
      <c r="MG83" s="266"/>
      <c r="MH83" s="266"/>
      <c r="MI83" s="140"/>
      <c r="MJ83" s="266"/>
      <c r="MK83" s="266"/>
      <c r="ML83" s="171"/>
      <c r="MM83" s="171"/>
      <c r="MN83" s="171"/>
      <c r="MO83" s="171"/>
      <c r="MP83" s="171"/>
      <c r="MQ83" s="266"/>
      <c r="MR83" s="266"/>
      <c r="MS83" s="140"/>
      <c r="MT83" s="140"/>
      <c r="MU83" s="266"/>
      <c r="MV83" s="266"/>
      <c r="MW83" s="266"/>
      <c r="MX83" s="266"/>
      <c r="MY83" s="266"/>
      <c r="MZ83" s="266"/>
      <c r="NA83" s="266"/>
      <c r="NB83" s="266"/>
      <c r="NC83" s="266"/>
      <c r="ND83" s="266" t="s">
        <v>404</v>
      </c>
      <c r="NE83" s="266"/>
      <c r="NF83" s="266"/>
      <c r="NG83" s="266"/>
      <c r="NH83" s="266"/>
      <c r="NI83" s="266"/>
      <c r="NJ83" s="266"/>
      <c r="NK83" s="266"/>
      <c r="NL83" s="266"/>
      <c r="NM83" s="140"/>
      <c r="NN83" s="140"/>
      <c r="NO83" s="266"/>
      <c r="NP83" s="171"/>
      <c r="NQ83" s="266"/>
      <c r="NR83" s="266"/>
      <c r="NS83" s="140"/>
      <c r="NT83" s="266"/>
      <c r="NU83" s="266"/>
      <c r="NV83" s="140"/>
      <c r="NW83" s="266"/>
      <c r="NX83" s="266"/>
      <c r="NY83" s="266"/>
      <c r="NZ83" s="140"/>
      <c r="OA83" s="266"/>
      <c r="OC83" s="548"/>
    </row>
    <row r="84" spans="1:413" x14ac:dyDescent="0.15">
      <c r="A84" s="134"/>
      <c r="B84" s="131"/>
      <c r="C84" s="131"/>
      <c r="D84" s="131"/>
      <c r="E84" s="141"/>
      <c r="F84" s="131"/>
      <c r="G84" s="131"/>
      <c r="H84" s="131"/>
      <c r="I84" s="131"/>
      <c r="J84" s="131"/>
      <c r="K84" s="131"/>
      <c r="L84" s="131"/>
      <c r="M84" s="131"/>
      <c r="N84" s="141"/>
      <c r="O84" s="131"/>
      <c r="P84" s="131"/>
      <c r="Q84" s="131"/>
      <c r="R84" s="141"/>
      <c r="S84" s="131"/>
      <c r="T84" s="131"/>
      <c r="U84" s="131"/>
      <c r="V84" s="131"/>
      <c r="W84" s="131"/>
      <c r="X84" s="131"/>
      <c r="Y84" s="131"/>
      <c r="Z84" s="131"/>
      <c r="AA84" s="131"/>
      <c r="AB84" s="131"/>
      <c r="AC84" s="141"/>
      <c r="AD84" s="131"/>
      <c r="AE84" s="131"/>
      <c r="AF84" s="141"/>
      <c r="AG84" s="141"/>
      <c r="AH84" s="131"/>
      <c r="AI84" s="131"/>
      <c r="AJ84" s="131"/>
      <c r="AK84" s="131"/>
      <c r="AL84" s="131"/>
      <c r="AM84" s="131"/>
      <c r="AN84" s="131"/>
      <c r="AO84" s="131"/>
      <c r="AP84" s="131"/>
      <c r="AQ84" s="131"/>
      <c r="AR84" s="131" t="s">
        <v>1009</v>
      </c>
      <c r="AS84" s="131" t="s">
        <v>1010</v>
      </c>
      <c r="AT84" s="131"/>
      <c r="AU84" s="131"/>
      <c r="AV84" s="131"/>
      <c r="AW84" s="131" t="s">
        <v>1011</v>
      </c>
      <c r="AX84" s="131"/>
      <c r="AY84" s="131"/>
      <c r="AZ84" s="141"/>
      <c r="BA84" s="141"/>
      <c r="BB84" s="131"/>
      <c r="BC84" s="141"/>
      <c r="BD84" s="131"/>
      <c r="BE84" s="131"/>
      <c r="BF84" s="141"/>
      <c r="BG84" s="141"/>
      <c r="BH84" s="131"/>
      <c r="BI84" s="131"/>
      <c r="BJ84" s="131"/>
      <c r="BK84" s="131"/>
      <c r="BL84" s="174" t="s">
        <v>400</v>
      </c>
      <c r="BM84" s="141"/>
      <c r="BN84" s="141"/>
      <c r="BO84" s="141"/>
      <c r="BP84" s="131"/>
      <c r="BQ84" s="131"/>
      <c r="BR84" s="141"/>
      <c r="BS84" s="131"/>
      <c r="BT84" s="141"/>
      <c r="BU84" s="141"/>
      <c r="BV84" s="131"/>
      <c r="BW84" s="163"/>
      <c r="BX84" s="131"/>
      <c r="BY84" s="131"/>
      <c r="BZ84" s="131"/>
      <c r="CA84" s="141" t="s">
        <v>711</v>
      </c>
      <c r="CB84" s="141"/>
      <c r="CC84" s="131" t="s">
        <v>419</v>
      </c>
      <c r="CD84" s="141"/>
      <c r="CE84" s="131"/>
      <c r="CF84" s="131"/>
      <c r="CG84" s="131"/>
      <c r="CH84" s="131"/>
      <c r="CI84" s="131"/>
      <c r="CJ84" s="131"/>
      <c r="CK84" s="141"/>
      <c r="CL84" s="141"/>
      <c r="CM84" s="131"/>
      <c r="CN84" s="141"/>
      <c r="CO84" s="141" t="s">
        <v>711</v>
      </c>
      <c r="CP84" s="131"/>
      <c r="CQ84" s="131"/>
      <c r="CR84" s="131"/>
      <c r="CS84" s="131"/>
      <c r="CT84" s="131"/>
      <c r="CU84" s="131"/>
      <c r="CV84" s="131"/>
      <c r="CW84" s="131"/>
      <c r="CX84" s="131"/>
      <c r="CY84" s="131"/>
      <c r="CZ84" s="131"/>
      <c r="DA84" s="131"/>
      <c r="DB84" s="131"/>
      <c r="DC84" s="131"/>
      <c r="DD84" s="131"/>
      <c r="DE84" s="131"/>
      <c r="DF84" s="141"/>
      <c r="DG84" s="131"/>
      <c r="DH84" s="131"/>
      <c r="DI84" s="131"/>
      <c r="DJ84" s="131"/>
      <c r="DK84" s="131"/>
      <c r="DL84" s="131"/>
      <c r="DM84" s="131"/>
      <c r="DN84" s="131"/>
      <c r="DO84" s="131"/>
      <c r="DP84" s="131"/>
      <c r="DQ84" s="131"/>
      <c r="DR84" s="131"/>
      <c r="DS84" s="131"/>
      <c r="DT84" s="131"/>
      <c r="DU84" s="131"/>
      <c r="DV84" s="131"/>
      <c r="DW84" s="131"/>
      <c r="DX84" s="131"/>
      <c r="DY84" s="131"/>
      <c r="DZ84" s="131"/>
      <c r="EA84" s="131"/>
      <c r="EB84" s="131"/>
      <c r="EC84" s="131"/>
      <c r="ED84" s="141"/>
      <c r="EE84" s="141"/>
      <c r="EF84" s="141"/>
      <c r="EG84" s="260"/>
      <c r="EH84" s="260"/>
      <c r="EI84" s="260"/>
      <c r="EJ84" s="260"/>
      <c r="EK84" s="260"/>
      <c r="EL84" s="131"/>
      <c r="EM84" s="13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31"/>
      <c r="FN84" s="132"/>
      <c r="FO84" s="132"/>
      <c r="FP84" s="132"/>
      <c r="FQ84" s="131"/>
      <c r="FR84" s="131"/>
      <c r="FS84" s="141"/>
      <c r="FT84" s="141"/>
      <c r="FU84" s="141"/>
      <c r="FV84" s="131"/>
      <c r="FW84" s="131"/>
      <c r="FX84" s="131"/>
      <c r="FY84" s="131"/>
      <c r="FZ84" s="131"/>
      <c r="GA84" s="131"/>
      <c r="GB84" s="131"/>
      <c r="GC84" s="131"/>
      <c r="GD84" s="131"/>
      <c r="GE84" s="131"/>
      <c r="GF84" s="131"/>
      <c r="GG84" s="131"/>
      <c r="GH84" s="131"/>
      <c r="GI84" s="131"/>
      <c r="GJ84" s="131"/>
      <c r="GK84" s="131"/>
      <c r="GL84" s="131"/>
      <c r="GM84" s="131"/>
      <c r="GN84" s="131"/>
      <c r="GO84" s="131"/>
      <c r="GP84" s="131"/>
      <c r="GQ84" s="131"/>
      <c r="GR84" s="131"/>
      <c r="GS84" s="132"/>
      <c r="GT84" s="131"/>
      <c r="GU84" s="131"/>
      <c r="GV84" s="131"/>
      <c r="GW84" s="131"/>
      <c r="GX84" s="131"/>
      <c r="GY84" s="131"/>
      <c r="GZ84" s="131"/>
      <c r="HA84" s="131"/>
      <c r="HB84" s="131"/>
      <c r="HC84" s="131"/>
      <c r="HD84" s="141"/>
      <c r="HE84" s="131"/>
      <c r="HF84" s="131"/>
      <c r="HG84" s="131"/>
      <c r="HH84" s="131"/>
      <c r="HI84" s="131"/>
      <c r="HJ84" s="131"/>
      <c r="HK84" s="131"/>
      <c r="HL84" s="131"/>
      <c r="HM84" s="131"/>
      <c r="HN84" s="131"/>
      <c r="HO84" s="131"/>
      <c r="HP84" s="131"/>
      <c r="HQ84" s="131"/>
      <c r="HR84" s="131"/>
      <c r="HS84" s="131"/>
      <c r="HT84" s="131"/>
      <c r="HU84" s="131"/>
      <c r="HV84" s="131"/>
      <c r="HW84" s="131"/>
      <c r="HX84" s="131"/>
      <c r="HY84" s="131"/>
      <c r="HZ84" s="131"/>
      <c r="IA84" s="131"/>
      <c r="IB84" s="131"/>
      <c r="IC84" s="131"/>
      <c r="ID84" s="131"/>
      <c r="IE84" s="131"/>
      <c r="IF84" s="131"/>
      <c r="IG84" s="131" t="s">
        <v>1012</v>
      </c>
      <c r="IH84" s="131"/>
      <c r="II84" s="131"/>
      <c r="IJ84" s="131"/>
      <c r="IK84" s="131"/>
      <c r="IL84" s="131"/>
      <c r="IM84" s="131"/>
      <c r="IN84" s="131"/>
      <c r="IO84" s="131"/>
      <c r="IP84" s="131"/>
      <c r="IQ84" s="131"/>
      <c r="IR84" s="131"/>
      <c r="IS84" s="141"/>
      <c r="IT84" s="141"/>
      <c r="IU84" s="141"/>
      <c r="IV84" s="131"/>
      <c r="IW84" s="131"/>
      <c r="IX84" s="131"/>
      <c r="IY84" s="131"/>
      <c r="IZ84" s="131"/>
      <c r="JA84" s="131"/>
      <c r="JB84" s="141" t="s">
        <v>391</v>
      </c>
      <c r="JC84" s="131"/>
      <c r="JD84" s="131"/>
      <c r="JE84" s="131"/>
      <c r="JF84" s="131"/>
      <c r="JG84" s="131"/>
      <c r="JH84" s="131"/>
      <c r="JI84" s="131"/>
      <c r="JJ84" s="131"/>
      <c r="JK84" s="131"/>
      <c r="JL84" s="131"/>
      <c r="JM84" s="141"/>
      <c r="JN84" s="131"/>
      <c r="JO84" s="131"/>
      <c r="JP84" s="148"/>
      <c r="JQ84" s="131"/>
      <c r="JR84" s="131"/>
      <c r="JS84" s="131"/>
      <c r="JT84" s="131"/>
      <c r="JU84" s="131"/>
      <c r="JV84" s="131"/>
      <c r="JW84" s="131"/>
      <c r="JX84" s="131"/>
      <c r="JY84" s="141"/>
      <c r="JZ84" s="141"/>
      <c r="KA84" s="141"/>
      <c r="KB84" s="141"/>
      <c r="KC84" s="141"/>
      <c r="KD84" s="141"/>
      <c r="KE84" s="141"/>
      <c r="KF84" s="141"/>
      <c r="KG84" s="141"/>
      <c r="KH84" s="141"/>
      <c r="KI84" s="141"/>
      <c r="KJ84" s="131"/>
      <c r="KK84" s="131"/>
      <c r="KL84" s="131"/>
      <c r="KM84" s="131"/>
      <c r="KN84" s="131"/>
      <c r="KO84" s="131"/>
      <c r="KP84" s="131"/>
      <c r="KQ84" s="131"/>
      <c r="KR84" s="131"/>
      <c r="KS84" s="131"/>
      <c r="KT84" s="260"/>
      <c r="KU84" s="131"/>
      <c r="KV84" s="131"/>
      <c r="KW84" s="141"/>
      <c r="KX84" s="141"/>
      <c r="KY84" s="141"/>
      <c r="KZ84" s="148"/>
      <c r="LA84" s="141"/>
      <c r="LB84" s="141" t="s">
        <v>892</v>
      </c>
      <c r="LC84" s="131"/>
      <c r="LD84" s="131"/>
      <c r="LE84" s="141"/>
      <c r="LF84" s="141"/>
      <c r="LG84" s="141"/>
      <c r="LH84" s="141"/>
      <c r="LI84" s="141"/>
      <c r="LJ84" s="141"/>
      <c r="LK84" s="131"/>
      <c r="LL84" s="131"/>
      <c r="LM84" s="131"/>
      <c r="LN84" s="131"/>
      <c r="LO84" s="131"/>
      <c r="LP84" s="131"/>
      <c r="LQ84" s="131"/>
      <c r="LR84" s="131"/>
      <c r="LS84" s="131"/>
      <c r="LT84" s="131"/>
      <c r="LU84" s="131"/>
      <c r="LV84" s="131"/>
      <c r="LW84" s="131"/>
      <c r="LX84" s="131"/>
      <c r="LY84" s="131"/>
      <c r="LZ84" s="131"/>
      <c r="MA84" s="131"/>
      <c r="MB84" s="131"/>
      <c r="MC84" s="131"/>
      <c r="MD84" s="131"/>
      <c r="ME84" s="233"/>
      <c r="MF84" s="131"/>
      <c r="MG84" s="131"/>
      <c r="MH84" s="131"/>
      <c r="MI84" s="141"/>
      <c r="MJ84" s="131"/>
      <c r="MK84" s="131"/>
      <c r="ML84" s="260"/>
      <c r="MM84" s="260"/>
      <c r="MN84" s="260"/>
      <c r="MO84" s="260"/>
      <c r="MP84" s="260"/>
      <c r="MQ84" s="131"/>
      <c r="MR84" s="131"/>
      <c r="MS84" s="141"/>
      <c r="MT84" s="141"/>
      <c r="MU84" s="131"/>
      <c r="MV84" s="131"/>
      <c r="MW84" s="131"/>
      <c r="MX84" s="131"/>
      <c r="MY84" s="131"/>
      <c r="MZ84" s="131"/>
      <c r="NA84" s="131"/>
      <c r="NB84" s="131"/>
      <c r="NC84" s="131"/>
      <c r="ND84" s="131"/>
      <c r="NE84" s="131"/>
      <c r="NF84" s="131"/>
      <c r="NG84" s="131"/>
      <c r="NH84" s="131"/>
      <c r="NI84" s="131"/>
      <c r="NJ84" s="131"/>
      <c r="NK84" s="131"/>
      <c r="NL84" s="131"/>
      <c r="NM84" s="141"/>
      <c r="NN84" s="141"/>
      <c r="NO84" s="131"/>
      <c r="NP84" s="260"/>
      <c r="NQ84" s="131"/>
      <c r="NR84" s="131"/>
      <c r="NS84" s="141"/>
      <c r="NT84" s="131"/>
      <c r="NU84" s="131"/>
      <c r="NV84" s="141"/>
      <c r="NW84" s="131"/>
      <c r="NX84" s="131"/>
      <c r="NY84" s="131"/>
      <c r="NZ84" s="141"/>
      <c r="OA84" s="131"/>
      <c r="OB84" s="134"/>
      <c r="OC84" s="549"/>
      <c r="OD84" s="123"/>
      <c r="OE84" s="123"/>
      <c r="OF84" s="123"/>
      <c r="OG84" s="123"/>
      <c r="OH84" s="123"/>
      <c r="OI84" s="123"/>
      <c r="OJ84" s="123"/>
    </row>
    <row r="85" spans="1:413" x14ac:dyDescent="0.15">
      <c r="A85" s="266" t="s">
        <v>415</v>
      </c>
      <c r="B85" s="266" t="s">
        <v>416</v>
      </c>
      <c r="C85" s="266"/>
      <c r="D85" s="266"/>
      <c r="E85" s="266" t="s">
        <v>417</v>
      </c>
      <c r="F85" s="266" t="s">
        <v>417</v>
      </c>
      <c r="G85" s="266"/>
      <c r="H85" s="266" t="s">
        <v>417</v>
      </c>
      <c r="I85" s="266" t="s">
        <v>417</v>
      </c>
      <c r="J85" s="266"/>
      <c r="K85" s="266"/>
      <c r="L85" s="266"/>
      <c r="M85" s="266"/>
      <c r="N85" s="140" t="s">
        <v>417</v>
      </c>
      <c r="O85" s="266"/>
      <c r="P85" s="266"/>
      <c r="Q85" s="140" t="s">
        <v>417</v>
      </c>
      <c r="R85" s="266" t="s">
        <v>417</v>
      </c>
      <c r="S85" s="266"/>
      <c r="T85" s="266"/>
      <c r="U85" s="266"/>
      <c r="V85" s="266"/>
      <c r="W85" s="266"/>
      <c r="X85" s="266"/>
      <c r="Y85" s="266"/>
      <c r="Z85" s="266"/>
      <c r="AA85" s="266"/>
      <c r="AB85" s="266"/>
      <c r="AC85" s="140" t="s">
        <v>417</v>
      </c>
      <c r="AD85" s="266"/>
      <c r="AE85" s="266"/>
      <c r="AF85" s="266" t="s">
        <v>417</v>
      </c>
      <c r="AG85" s="266" t="s">
        <v>417</v>
      </c>
      <c r="AH85" s="266"/>
      <c r="AI85" s="266"/>
      <c r="AJ85" s="266"/>
      <c r="AK85" s="266"/>
      <c r="AL85" s="266"/>
      <c r="AM85" s="266"/>
      <c r="AN85" s="266"/>
      <c r="AO85" s="266"/>
      <c r="AP85" s="266"/>
      <c r="AQ85" s="266"/>
      <c r="AR85" s="266" t="s">
        <v>417</v>
      </c>
      <c r="AS85" s="266"/>
      <c r="AT85" s="266"/>
      <c r="AU85" s="266"/>
      <c r="AV85" s="266"/>
      <c r="AW85" s="266"/>
      <c r="AX85" s="266"/>
      <c r="AY85" s="266"/>
      <c r="AZ85" s="140" t="s">
        <v>417</v>
      </c>
      <c r="BA85" s="140"/>
      <c r="BB85" s="266"/>
      <c r="BC85" s="140"/>
      <c r="BD85" s="266"/>
      <c r="BE85" s="266"/>
      <c r="BF85" s="140"/>
      <c r="BG85" s="140" t="s">
        <v>417</v>
      </c>
      <c r="BH85" s="266"/>
      <c r="BI85" s="266"/>
      <c r="BJ85" s="266"/>
      <c r="BK85" s="266"/>
      <c r="BL85" s="266" t="s">
        <v>427</v>
      </c>
      <c r="BP85" s="266"/>
      <c r="BQ85" s="266"/>
      <c r="BR85" s="140" t="s">
        <v>417</v>
      </c>
      <c r="BS85" s="266"/>
      <c r="BT85" s="140"/>
      <c r="BU85" s="140" t="s">
        <v>417</v>
      </c>
      <c r="BV85" s="266"/>
      <c r="BX85" s="266"/>
      <c r="BY85" s="266"/>
      <c r="BZ85" s="266"/>
      <c r="CA85" s="140" t="s">
        <v>417</v>
      </c>
      <c r="CB85" s="140"/>
      <c r="CC85" s="266" t="s">
        <v>420</v>
      </c>
      <c r="CE85" s="266"/>
      <c r="CF85" s="266"/>
      <c r="CG85" s="266"/>
      <c r="CH85" s="266"/>
      <c r="CI85" s="266"/>
      <c r="CJ85" s="266"/>
      <c r="CK85" s="140" t="s">
        <v>417</v>
      </c>
      <c r="CL85" s="140"/>
      <c r="CM85" s="266"/>
      <c r="CN85" s="140"/>
      <c r="CO85" s="140"/>
      <c r="CP85" s="266"/>
      <c r="CQ85" s="266"/>
      <c r="CR85" s="266"/>
      <c r="CS85" s="266"/>
      <c r="CT85" s="266"/>
      <c r="CU85" s="266"/>
      <c r="CV85" s="266"/>
      <c r="CW85" s="266"/>
      <c r="CX85" s="266"/>
      <c r="CY85" s="266"/>
      <c r="CZ85" s="140" t="s">
        <v>418</v>
      </c>
      <c r="DA85" s="266"/>
      <c r="DB85" s="266"/>
      <c r="DC85" s="266"/>
      <c r="DD85" s="266"/>
      <c r="DE85" s="266"/>
      <c r="DF85" s="140" t="s">
        <v>418</v>
      </c>
      <c r="DG85" s="266"/>
      <c r="DH85" s="266"/>
      <c r="DI85" s="266"/>
      <c r="DJ85" s="266" t="s">
        <v>417</v>
      </c>
      <c r="DK85" s="266"/>
      <c r="DL85" s="266"/>
      <c r="DM85" s="266"/>
      <c r="DN85" s="266"/>
      <c r="DO85" s="266"/>
      <c r="DP85" s="266"/>
      <c r="DQ85" s="266"/>
      <c r="DR85" s="266"/>
      <c r="DS85" s="266"/>
      <c r="DT85" s="266"/>
      <c r="DU85" s="266"/>
      <c r="DV85" s="266"/>
      <c r="DW85" s="266"/>
      <c r="DX85" s="266"/>
      <c r="DY85" s="266"/>
      <c r="DZ85" s="266"/>
      <c r="EA85" s="266"/>
      <c r="EB85" s="266"/>
      <c r="EC85" s="266"/>
      <c r="ED85" s="140" t="s">
        <v>417</v>
      </c>
      <c r="EL85" s="266"/>
      <c r="EM85" s="266"/>
      <c r="EP85" s="140" t="s">
        <v>417</v>
      </c>
      <c r="EW85" s="140" t="s">
        <v>417</v>
      </c>
      <c r="FC85" s="140" t="s">
        <v>418</v>
      </c>
      <c r="FM85" s="266"/>
      <c r="FN85" s="13"/>
      <c r="FO85" s="140" t="s">
        <v>417</v>
      </c>
      <c r="FP85" s="140"/>
      <c r="FQ85" s="140" t="s">
        <v>418</v>
      </c>
      <c r="FR85" s="140"/>
      <c r="FV85" s="266"/>
      <c r="FW85" s="266"/>
      <c r="FX85" s="266"/>
      <c r="FY85" s="266"/>
      <c r="FZ85" s="266"/>
      <c r="GA85" s="266"/>
      <c r="GB85" s="266"/>
      <c r="GC85" s="266"/>
      <c r="GD85" s="266"/>
      <c r="GE85" s="266"/>
      <c r="GF85" s="140" t="s">
        <v>418</v>
      </c>
      <c r="GG85" s="266"/>
      <c r="GH85" s="164" t="s">
        <v>417</v>
      </c>
      <c r="GI85" s="164"/>
      <c r="GJ85" s="164"/>
      <c r="GK85" s="266"/>
      <c r="GL85" s="266"/>
      <c r="GM85" s="266"/>
      <c r="GN85" s="266" t="s">
        <v>419</v>
      </c>
      <c r="GO85" s="266"/>
      <c r="GP85" s="266"/>
      <c r="GQ85" s="266" t="s">
        <v>417</v>
      </c>
      <c r="GR85" s="266" t="s">
        <v>417</v>
      </c>
      <c r="GS85" s="140" t="s">
        <v>417</v>
      </c>
      <c r="GT85" s="266" t="s">
        <v>417</v>
      </c>
      <c r="GU85" s="266"/>
      <c r="GV85" s="266"/>
      <c r="GW85" s="266"/>
      <c r="GX85" s="266"/>
      <c r="GY85" s="266"/>
      <c r="GZ85" s="266" t="s">
        <v>417</v>
      </c>
      <c r="HA85" s="266"/>
      <c r="HB85" s="266" t="s">
        <v>417</v>
      </c>
      <c r="HC85" s="266" t="s">
        <v>419</v>
      </c>
      <c r="HD85" s="140"/>
      <c r="HE85" s="266"/>
      <c r="HF85" s="266"/>
      <c r="HG85" s="266"/>
      <c r="HH85" s="266"/>
      <c r="HI85" s="266"/>
      <c r="HJ85" s="266" t="s">
        <v>419</v>
      </c>
      <c r="HK85" s="266" t="s">
        <v>1013</v>
      </c>
      <c r="HL85" s="266"/>
      <c r="HM85" s="266"/>
      <c r="HN85" s="266"/>
      <c r="HO85" s="266"/>
      <c r="HP85" s="266" t="s">
        <v>417</v>
      </c>
      <c r="HQ85" s="266" t="s">
        <v>417</v>
      </c>
      <c r="HR85" s="266"/>
      <c r="HS85" s="266"/>
      <c r="HT85" s="266"/>
      <c r="HU85" s="266"/>
      <c r="HV85" s="266"/>
      <c r="HW85" s="266"/>
      <c r="HX85" s="266"/>
      <c r="HY85" s="266"/>
      <c r="HZ85" s="266"/>
      <c r="IA85" s="266"/>
      <c r="IB85" s="266" t="s">
        <v>417</v>
      </c>
      <c r="IC85" s="266"/>
      <c r="ID85" s="266"/>
      <c r="IE85" s="266"/>
      <c r="IF85" s="266"/>
      <c r="IG85" s="266"/>
      <c r="IH85" s="266"/>
      <c r="II85" s="266"/>
      <c r="IJ85" s="266"/>
      <c r="IK85" s="266"/>
      <c r="IL85" s="266"/>
      <c r="IM85" s="266"/>
      <c r="IN85" s="266"/>
      <c r="IO85" s="266"/>
      <c r="IP85" s="147" t="s">
        <v>417</v>
      </c>
      <c r="IQ85" s="147" t="s">
        <v>417</v>
      </c>
      <c r="IR85" s="147" t="s">
        <v>417</v>
      </c>
      <c r="IS85" s="140"/>
      <c r="IT85" s="140"/>
      <c r="IU85" s="140"/>
      <c r="IV85" s="266"/>
      <c r="IW85" s="266"/>
      <c r="IX85" s="266"/>
      <c r="IY85" s="266"/>
      <c r="IZ85" s="266"/>
      <c r="JA85" s="266"/>
      <c r="JB85" s="266" t="s">
        <v>417</v>
      </c>
      <c r="JC85" s="266"/>
      <c r="JD85" s="266"/>
      <c r="JE85" s="266"/>
      <c r="JF85" s="266"/>
      <c r="JG85" s="140" t="s">
        <v>417</v>
      </c>
      <c r="JH85" s="140"/>
      <c r="JI85" s="266" t="s">
        <v>419</v>
      </c>
      <c r="JJ85" s="266" t="s">
        <v>417</v>
      </c>
      <c r="JK85" s="266"/>
      <c r="JL85" s="266"/>
      <c r="JM85" s="140"/>
      <c r="JN85" s="266"/>
      <c r="JO85" s="266"/>
      <c r="JP85" s="147" t="s">
        <v>417</v>
      </c>
      <c r="JQ85" s="266"/>
      <c r="JR85" s="266"/>
      <c r="JS85" s="266"/>
      <c r="JT85" s="266"/>
      <c r="JU85" s="266"/>
      <c r="JV85" s="266"/>
      <c r="JW85" s="266"/>
      <c r="JX85" s="266"/>
      <c r="JY85" s="140" t="s">
        <v>417</v>
      </c>
      <c r="JZ85" s="140"/>
      <c r="KA85" s="140" t="s">
        <v>417</v>
      </c>
      <c r="KB85" s="140"/>
      <c r="KC85" s="140"/>
      <c r="KD85" s="140"/>
      <c r="KE85" s="140"/>
      <c r="KF85" s="140"/>
      <c r="KG85" s="140"/>
      <c r="KH85" s="140"/>
      <c r="KI85" s="140" t="s">
        <v>417</v>
      </c>
      <c r="KJ85" s="266"/>
      <c r="KK85" s="266"/>
      <c r="KL85" s="266"/>
      <c r="KM85" s="266"/>
      <c r="KN85" s="266"/>
      <c r="KO85" s="266"/>
      <c r="KP85" s="266"/>
      <c r="KQ85" s="266"/>
      <c r="KR85" s="140" t="s">
        <v>417</v>
      </c>
      <c r="KS85" s="140" t="s">
        <v>417</v>
      </c>
      <c r="KT85" s="171" t="s">
        <v>417</v>
      </c>
      <c r="KU85" s="266"/>
      <c r="KV85" s="266"/>
      <c r="KW85" s="266" t="s">
        <v>419</v>
      </c>
      <c r="KX85" s="266" t="s">
        <v>419</v>
      </c>
      <c r="KY85" s="266"/>
      <c r="KZ85" s="147" t="s">
        <v>417</v>
      </c>
      <c r="LA85" s="147"/>
      <c r="LB85" s="140" t="s">
        <v>417</v>
      </c>
      <c r="LC85" s="266"/>
      <c r="LD85" s="266"/>
      <c r="LE85" s="140"/>
      <c r="LF85" s="140" t="s">
        <v>417</v>
      </c>
      <c r="LG85" s="147" t="s">
        <v>417</v>
      </c>
      <c r="LH85" s="147"/>
      <c r="LI85" s="140"/>
      <c r="LJ85" s="140"/>
      <c r="LK85" s="266"/>
      <c r="LL85" s="266"/>
      <c r="LM85" s="266" t="s">
        <v>417</v>
      </c>
      <c r="LN85" s="266"/>
      <c r="LO85" s="266"/>
      <c r="LP85" s="266"/>
      <c r="LQ85" s="266"/>
      <c r="LR85" s="266"/>
      <c r="LS85" s="266"/>
      <c r="LT85" s="266"/>
      <c r="LU85" s="266"/>
      <c r="LV85" s="266"/>
      <c r="LW85" s="266"/>
      <c r="LX85" s="266" t="s">
        <v>419</v>
      </c>
      <c r="LY85" s="266"/>
      <c r="LZ85" s="266"/>
      <c r="MA85" s="266"/>
      <c r="MB85" s="266"/>
      <c r="MC85" s="266"/>
      <c r="MD85" s="266"/>
      <c r="ME85" s="232" t="s">
        <v>417</v>
      </c>
      <c r="MF85" s="266" t="s">
        <v>419</v>
      </c>
      <c r="MG85" s="266"/>
      <c r="MH85" s="266"/>
      <c r="MI85" s="140"/>
      <c r="MJ85" s="266" t="s">
        <v>417</v>
      </c>
      <c r="MK85" s="266" t="s">
        <v>417</v>
      </c>
      <c r="ML85" s="266" t="s">
        <v>417</v>
      </c>
      <c r="MM85" s="266"/>
      <c r="MN85" s="266"/>
      <c r="MO85" s="266"/>
      <c r="MP85" s="266"/>
      <c r="MQ85" s="266"/>
      <c r="MR85" s="266"/>
      <c r="MS85" s="140"/>
      <c r="MT85" s="140"/>
      <c r="MU85" s="266"/>
      <c r="MV85" s="266"/>
      <c r="MW85" s="266"/>
      <c r="MX85" s="266"/>
      <c r="MY85" s="266"/>
      <c r="MZ85" s="266"/>
      <c r="NA85" s="266"/>
      <c r="NB85" s="266"/>
      <c r="NC85" s="266"/>
      <c r="ND85" s="266" t="s">
        <v>417</v>
      </c>
      <c r="NE85" s="266"/>
      <c r="NF85" s="266"/>
      <c r="NG85" s="266"/>
      <c r="NH85" s="266"/>
      <c r="NI85" s="266"/>
      <c r="NJ85" s="266"/>
      <c r="NK85" s="266" t="s">
        <v>417</v>
      </c>
      <c r="NL85" s="266"/>
      <c r="NM85" s="266"/>
      <c r="NN85" s="266"/>
      <c r="NO85" s="266"/>
      <c r="NP85" s="266" t="s">
        <v>1014</v>
      </c>
      <c r="NQ85" s="266"/>
      <c r="NR85" s="266"/>
      <c r="NS85" s="140"/>
      <c r="NT85" s="266" t="s">
        <v>417</v>
      </c>
      <c r="NU85" s="266"/>
      <c r="NV85" s="266" t="s">
        <v>417</v>
      </c>
      <c r="NW85" s="266"/>
      <c r="NX85" s="266"/>
      <c r="NY85" s="266"/>
      <c r="NZ85" s="266"/>
      <c r="OA85" s="266"/>
      <c r="OC85" s="135">
        <f t="shared" ref="OC85:OC99" si="3">COUNTA(C85:OB85)</f>
        <v>75</v>
      </c>
    </row>
    <row r="86" spans="1:413" x14ac:dyDescent="0.15">
      <c r="A86" s="266"/>
      <c r="B86" s="266" t="s">
        <v>421</v>
      </c>
      <c r="C86" s="266"/>
      <c r="D86" s="266"/>
      <c r="E86" s="266" t="s">
        <v>417</v>
      </c>
      <c r="F86" s="266" t="s">
        <v>417</v>
      </c>
      <c r="G86" s="266"/>
      <c r="H86" s="266" t="s">
        <v>417</v>
      </c>
      <c r="I86" s="266" t="s">
        <v>417</v>
      </c>
      <c r="J86" s="266"/>
      <c r="K86" s="266"/>
      <c r="L86" s="266"/>
      <c r="M86" s="266"/>
      <c r="N86" s="140" t="s">
        <v>417</v>
      </c>
      <c r="O86" s="266"/>
      <c r="P86" s="266"/>
      <c r="Q86" s="140" t="s">
        <v>417</v>
      </c>
      <c r="R86" s="266" t="s">
        <v>417</v>
      </c>
      <c r="S86" s="266"/>
      <c r="T86" s="266"/>
      <c r="U86" s="266"/>
      <c r="V86" s="266"/>
      <c r="W86" s="266"/>
      <c r="X86" s="266"/>
      <c r="Y86" s="266"/>
      <c r="Z86" s="266"/>
      <c r="AA86" s="266"/>
      <c r="AB86" s="266"/>
      <c r="AC86" s="140" t="s">
        <v>417</v>
      </c>
      <c r="AD86" s="266"/>
      <c r="AE86" s="266"/>
      <c r="AF86" s="266" t="s">
        <v>417</v>
      </c>
      <c r="AG86" s="266" t="s">
        <v>417</v>
      </c>
      <c r="AH86" s="266"/>
      <c r="AI86" s="266"/>
      <c r="AJ86" s="266"/>
      <c r="AK86" s="266"/>
      <c r="AL86" s="266"/>
      <c r="AM86" s="266"/>
      <c r="AN86" s="266"/>
      <c r="AO86" s="266"/>
      <c r="AP86" s="266"/>
      <c r="AQ86" s="266"/>
      <c r="AR86" s="266" t="s">
        <v>417</v>
      </c>
      <c r="AS86" s="266"/>
      <c r="AT86" s="266"/>
      <c r="AU86" s="266"/>
      <c r="AV86" s="266"/>
      <c r="AW86" s="266"/>
      <c r="AX86" s="266"/>
      <c r="AY86" s="266"/>
      <c r="AZ86" s="140" t="s">
        <v>417</v>
      </c>
      <c r="BA86" s="140"/>
      <c r="BB86" s="266"/>
      <c r="BC86" s="140"/>
      <c r="BD86" s="266"/>
      <c r="BE86" s="266"/>
      <c r="BF86" s="140"/>
      <c r="BG86" s="140" t="s">
        <v>417</v>
      </c>
      <c r="BH86" s="266"/>
      <c r="BI86" s="266"/>
      <c r="BJ86" s="266"/>
      <c r="BK86" s="266"/>
      <c r="BL86" s="266" t="s">
        <v>422</v>
      </c>
      <c r="BP86" s="266"/>
      <c r="BQ86" s="266"/>
      <c r="BR86" s="140" t="s">
        <v>417</v>
      </c>
      <c r="BS86" s="266"/>
      <c r="BT86" s="140"/>
      <c r="BU86" s="266"/>
      <c r="BV86" s="266"/>
      <c r="BX86" s="266"/>
      <c r="BY86" s="266"/>
      <c r="BZ86" s="266"/>
      <c r="CA86" s="140"/>
      <c r="CB86" s="140"/>
      <c r="CC86" s="266" t="s">
        <v>1015</v>
      </c>
      <c r="CE86" s="266"/>
      <c r="CF86" s="266"/>
      <c r="CG86" s="266"/>
      <c r="CH86" s="266"/>
      <c r="CI86" s="266"/>
      <c r="CJ86" s="266"/>
      <c r="CK86" s="140" t="s">
        <v>417</v>
      </c>
      <c r="CL86" s="140"/>
      <c r="CM86" s="266"/>
      <c r="CN86" s="140"/>
      <c r="CO86" s="140"/>
      <c r="CP86" s="266"/>
      <c r="CQ86" s="266"/>
      <c r="CR86" s="266"/>
      <c r="CS86" s="266"/>
      <c r="CT86" s="266"/>
      <c r="CU86" s="266"/>
      <c r="CV86" s="266"/>
      <c r="CW86" s="266"/>
      <c r="CX86" s="266"/>
      <c r="CY86" s="266"/>
      <c r="CZ86" s="140" t="s">
        <v>418</v>
      </c>
      <c r="DA86" s="266"/>
      <c r="DB86" s="266"/>
      <c r="DC86" s="266"/>
      <c r="DD86" s="266"/>
      <c r="DE86" s="266"/>
      <c r="DF86" s="140" t="s">
        <v>418</v>
      </c>
      <c r="DG86" s="266"/>
      <c r="DH86" s="266"/>
      <c r="DI86" s="266"/>
      <c r="DJ86" s="266" t="s">
        <v>417</v>
      </c>
      <c r="DK86" s="266"/>
      <c r="DL86" s="266"/>
      <c r="DM86" s="266"/>
      <c r="DN86" s="266"/>
      <c r="DO86" s="266"/>
      <c r="DP86" s="266"/>
      <c r="DQ86" s="266"/>
      <c r="DR86" s="266"/>
      <c r="DS86" s="266"/>
      <c r="DT86" s="266"/>
      <c r="DU86" s="266"/>
      <c r="DV86" s="266"/>
      <c r="DW86" s="266"/>
      <c r="DX86" s="266"/>
      <c r="DY86" s="266"/>
      <c r="DZ86" s="266"/>
      <c r="EA86" s="266"/>
      <c r="EB86" s="266"/>
      <c r="EC86" s="266"/>
      <c r="EL86" s="266"/>
      <c r="EM86" s="266"/>
      <c r="EP86" s="140" t="s">
        <v>417</v>
      </c>
      <c r="EW86" s="140" t="s">
        <v>417</v>
      </c>
      <c r="FC86" s="140" t="s">
        <v>418</v>
      </c>
      <c r="FM86" s="266"/>
      <c r="FN86" s="13"/>
      <c r="FO86" s="140" t="s">
        <v>417</v>
      </c>
      <c r="FP86" s="140"/>
      <c r="FQ86" s="140" t="s">
        <v>418</v>
      </c>
      <c r="FR86" s="140"/>
      <c r="FV86" s="266"/>
      <c r="FW86" s="266"/>
      <c r="FX86" s="266"/>
      <c r="FY86" s="266"/>
      <c r="FZ86" s="266"/>
      <c r="GA86" s="266"/>
      <c r="GB86" s="266"/>
      <c r="GC86" s="266"/>
      <c r="GD86" s="266"/>
      <c r="GE86" s="266"/>
      <c r="GF86" s="140" t="s">
        <v>418</v>
      </c>
      <c r="GG86" s="266"/>
      <c r="GH86" s="266" t="s">
        <v>417</v>
      </c>
      <c r="GI86" s="266"/>
      <c r="GJ86" s="266"/>
      <c r="GK86" s="266"/>
      <c r="GL86" s="266"/>
      <c r="GM86" s="266"/>
      <c r="GN86" s="266" t="s">
        <v>419</v>
      </c>
      <c r="GO86" s="266"/>
      <c r="GP86" s="266"/>
      <c r="GQ86" s="266" t="s">
        <v>417</v>
      </c>
      <c r="GR86" s="266"/>
      <c r="GS86" s="140" t="s">
        <v>417</v>
      </c>
      <c r="GT86" s="266" t="s">
        <v>417</v>
      </c>
      <c r="GU86" s="266"/>
      <c r="GV86" s="266"/>
      <c r="GW86" s="266"/>
      <c r="GX86" s="266"/>
      <c r="GY86" s="266"/>
      <c r="GZ86" s="266" t="s">
        <v>417</v>
      </c>
      <c r="HA86" s="266" t="s">
        <v>417</v>
      </c>
      <c r="HB86" s="266" t="s">
        <v>417</v>
      </c>
      <c r="HC86" s="266" t="s">
        <v>419</v>
      </c>
      <c r="HD86" s="140"/>
      <c r="HE86" s="266"/>
      <c r="HF86" s="266"/>
      <c r="HG86" s="266"/>
      <c r="HH86" s="266"/>
      <c r="HI86" s="266"/>
      <c r="HJ86" s="266" t="s">
        <v>419</v>
      </c>
      <c r="HK86" s="266" t="s">
        <v>727</v>
      </c>
      <c r="HL86" s="266"/>
      <c r="HM86" s="266"/>
      <c r="HN86" s="266"/>
      <c r="HO86" s="266"/>
      <c r="HP86" s="266" t="s">
        <v>417</v>
      </c>
      <c r="HQ86" s="266" t="s">
        <v>417</v>
      </c>
      <c r="HR86" s="266"/>
      <c r="HS86" s="266"/>
      <c r="HT86" s="266"/>
      <c r="HU86" s="266"/>
      <c r="HV86" s="266"/>
      <c r="HW86" s="266"/>
      <c r="HX86" s="266"/>
      <c r="HY86" s="266"/>
      <c r="HZ86" s="266"/>
      <c r="IA86" s="266"/>
      <c r="IB86" s="266" t="s">
        <v>417</v>
      </c>
      <c r="IC86" s="266"/>
      <c r="ID86" s="266"/>
      <c r="IE86" s="266"/>
      <c r="IF86" s="266"/>
      <c r="IG86" s="266"/>
      <c r="IH86" s="266"/>
      <c r="II86" s="266"/>
      <c r="IJ86" s="266"/>
      <c r="IK86" s="266"/>
      <c r="IL86" s="266"/>
      <c r="IM86" s="266"/>
      <c r="IN86" s="266"/>
      <c r="IO86" s="266"/>
      <c r="IP86" s="266"/>
      <c r="IQ86" s="266"/>
      <c r="IR86" s="266"/>
      <c r="IS86" s="140"/>
      <c r="IT86" s="140"/>
      <c r="IU86" s="140"/>
      <c r="IV86" s="266"/>
      <c r="IW86" s="266"/>
      <c r="IX86" s="266"/>
      <c r="IY86" s="266"/>
      <c r="IZ86" s="266"/>
      <c r="JA86" s="266"/>
      <c r="JB86" s="266" t="s">
        <v>417</v>
      </c>
      <c r="JC86" s="266"/>
      <c r="JD86" s="266"/>
      <c r="JE86" s="266"/>
      <c r="JF86" s="266"/>
      <c r="JG86" s="140" t="s">
        <v>417</v>
      </c>
      <c r="JH86" s="140"/>
      <c r="JI86" s="266" t="s">
        <v>419</v>
      </c>
      <c r="JJ86" s="266" t="s">
        <v>417</v>
      </c>
      <c r="JK86" s="266"/>
      <c r="JL86" s="266"/>
      <c r="JM86" s="140"/>
      <c r="JN86" s="266"/>
      <c r="JO86" s="266"/>
      <c r="JP86" s="147" t="s">
        <v>417</v>
      </c>
      <c r="JQ86" s="266"/>
      <c r="JR86" s="266"/>
      <c r="JS86" s="266"/>
      <c r="JT86" s="266"/>
      <c r="JU86" s="266"/>
      <c r="JV86" s="266"/>
      <c r="JW86" s="266"/>
      <c r="JX86" s="266"/>
      <c r="JY86" s="140" t="s">
        <v>417</v>
      </c>
      <c r="JZ86" s="140"/>
      <c r="KA86" s="140" t="s">
        <v>417</v>
      </c>
      <c r="KB86" s="140"/>
      <c r="KC86" s="140"/>
      <c r="KD86" s="140"/>
      <c r="KE86" s="140"/>
      <c r="KF86" s="140"/>
      <c r="KG86" s="140"/>
      <c r="KH86" s="140"/>
      <c r="KI86" s="140" t="s">
        <v>417</v>
      </c>
      <c r="KJ86" s="266"/>
      <c r="KK86" s="266"/>
      <c r="KL86" s="266"/>
      <c r="KM86" s="266"/>
      <c r="KN86" s="266"/>
      <c r="KO86" s="266"/>
      <c r="KP86" s="266"/>
      <c r="KQ86" s="266"/>
      <c r="KR86" s="140" t="s">
        <v>417</v>
      </c>
      <c r="KS86" s="140" t="s">
        <v>417</v>
      </c>
      <c r="KT86" s="171" t="s">
        <v>417</v>
      </c>
      <c r="KU86" s="266"/>
      <c r="KV86" s="266"/>
      <c r="KW86" s="266" t="s">
        <v>419</v>
      </c>
      <c r="KX86" s="266" t="s">
        <v>419</v>
      </c>
      <c r="KY86" s="266"/>
      <c r="KZ86" s="147" t="s">
        <v>417</v>
      </c>
      <c r="LA86" s="147"/>
      <c r="LB86" s="140" t="s">
        <v>417</v>
      </c>
      <c r="LC86" s="266"/>
      <c r="LD86" s="266"/>
      <c r="LE86" s="140"/>
      <c r="LF86" s="140" t="s">
        <v>417</v>
      </c>
      <c r="LG86" s="147" t="s">
        <v>417</v>
      </c>
      <c r="LH86" s="147"/>
      <c r="LI86" s="140"/>
      <c r="LJ86" s="140"/>
      <c r="LK86" s="266"/>
      <c r="LL86" s="266"/>
      <c r="LM86" s="266"/>
      <c r="LN86" s="266"/>
      <c r="LO86" s="266"/>
      <c r="LP86" s="266"/>
      <c r="LQ86" s="266"/>
      <c r="LR86" s="266"/>
      <c r="LS86" s="266"/>
      <c r="LT86" s="266"/>
      <c r="LU86" s="266"/>
      <c r="LV86" s="266"/>
      <c r="LW86" s="266"/>
      <c r="LX86" s="266" t="s">
        <v>419</v>
      </c>
      <c r="LY86" s="266"/>
      <c r="LZ86" s="266"/>
      <c r="MA86" s="266"/>
      <c r="MB86" s="266"/>
      <c r="MC86" s="266"/>
      <c r="MD86" s="266"/>
      <c r="ME86" s="232" t="s">
        <v>417</v>
      </c>
      <c r="MF86" s="266" t="s">
        <v>419</v>
      </c>
      <c r="MG86" s="266"/>
      <c r="MH86" s="266"/>
      <c r="MI86" s="140"/>
      <c r="MJ86" s="266" t="s">
        <v>417</v>
      </c>
      <c r="MK86" s="266" t="s">
        <v>417</v>
      </c>
      <c r="ML86" s="266" t="s">
        <v>417</v>
      </c>
      <c r="MM86" s="266"/>
      <c r="MN86" s="266"/>
      <c r="MO86" s="266"/>
      <c r="MP86" s="266"/>
      <c r="MQ86" s="266"/>
      <c r="MR86" s="266"/>
      <c r="MS86" s="140"/>
      <c r="MT86" s="140"/>
      <c r="MU86" s="266"/>
      <c r="MV86" s="266"/>
      <c r="MW86" s="266"/>
      <c r="MX86" s="266"/>
      <c r="MY86" s="266"/>
      <c r="MZ86" s="266"/>
      <c r="NA86" s="266"/>
      <c r="NB86" s="266"/>
      <c r="NC86" s="266"/>
      <c r="ND86" s="266" t="s">
        <v>417</v>
      </c>
      <c r="NE86" s="266"/>
      <c r="NF86" s="266"/>
      <c r="NG86" s="266"/>
      <c r="NH86" s="266"/>
      <c r="NI86" s="266"/>
      <c r="NJ86" s="266"/>
      <c r="NK86" s="266" t="s">
        <v>417</v>
      </c>
      <c r="NL86" s="266"/>
      <c r="NM86" s="266"/>
      <c r="NN86" s="266"/>
      <c r="NO86" s="266"/>
      <c r="NP86" s="266"/>
      <c r="NQ86" s="266"/>
      <c r="NR86" s="266"/>
      <c r="NS86" s="140"/>
      <c r="NT86" s="266" t="s">
        <v>417</v>
      </c>
      <c r="NU86" s="266"/>
      <c r="NV86" s="266"/>
      <c r="NW86" s="266"/>
      <c r="NX86" s="266"/>
      <c r="NY86" s="266"/>
      <c r="NZ86" s="266"/>
      <c r="OA86" s="266"/>
      <c r="OC86" s="135">
        <f t="shared" si="3"/>
        <v>66</v>
      </c>
    </row>
    <row r="87" spans="1:413" x14ac:dyDescent="0.15">
      <c r="A87" s="266"/>
      <c r="B87" s="266" t="s">
        <v>423</v>
      </c>
      <c r="C87" s="266"/>
      <c r="D87" s="266"/>
      <c r="E87" s="266" t="s">
        <v>417</v>
      </c>
      <c r="F87" s="266" t="s">
        <v>417</v>
      </c>
      <c r="G87" s="266"/>
      <c r="H87" s="266" t="s">
        <v>417</v>
      </c>
      <c r="I87" s="266" t="s">
        <v>417</v>
      </c>
      <c r="J87" s="266"/>
      <c r="K87" s="266"/>
      <c r="L87" s="266"/>
      <c r="M87" s="266"/>
      <c r="N87" s="140" t="s">
        <v>417</v>
      </c>
      <c r="O87" s="266"/>
      <c r="P87" s="266"/>
      <c r="Q87" s="140" t="s">
        <v>417</v>
      </c>
      <c r="R87" s="266" t="s">
        <v>417</v>
      </c>
      <c r="S87" s="266"/>
      <c r="T87" s="266"/>
      <c r="U87" s="266"/>
      <c r="V87" s="266"/>
      <c r="W87" s="266"/>
      <c r="X87" s="266"/>
      <c r="Y87" s="266"/>
      <c r="Z87" s="266"/>
      <c r="AA87" s="266"/>
      <c r="AB87" s="266"/>
      <c r="AC87" s="140" t="s">
        <v>417</v>
      </c>
      <c r="AD87" s="266"/>
      <c r="AE87" s="266"/>
      <c r="AF87" s="266" t="s">
        <v>417</v>
      </c>
      <c r="AG87" s="266" t="s">
        <v>417</v>
      </c>
      <c r="AH87" s="266"/>
      <c r="AI87" s="266"/>
      <c r="AJ87" s="266"/>
      <c r="AK87" s="266"/>
      <c r="AL87" s="266"/>
      <c r="AM87" s="266"/>
      <c r="AN87" s="266"/>
      <c r="AO87" s="266"/>
      <c r="AP87" s="266"/>
      <c r="AQ87" s="266"/>
      <c r="AR87" s="266" t="s">
        <v>417</v>
      </c>
      <c r="AS87" s="266"/>
      <c r="AT87" s="266"/>
      <c r="AU87" s="266"/>
      <c r="AV87" s="266"/>
      <c r="AW87" s="266"/>
      <c r="AX87" s="266"/>
      <c r="AY87" s="266"/>
      <c r="AZ87" s="140" t="s">
        <v>417</v>
      </c>
      <c r="BA87" s="140"/>
      <c r="BB87" s="266"/>
      <c r="BC87" s="140"/>
      <c r="BD87" s="266"/>
      <c r="BE87" s="266"/>
      <c r="BF87" s="140"/>
      <c r="BG87" s="140" t="s">
        <v>417</v>
      </c>
      <c r="BH87" s="266"/>
      <c r="BI87" s="266"/>
      <c r="BJ87" s="266"/>
      <c r="BK87" s="266"/>
      <c r="BL87" s="266" t="s">
        <v>1016</v>
      </c>
      <c r="BP87" s="266"/>
      <c r="BQ87" s="266"/>
      <c r="BR87" s="140" t="s">
        <v>417</v>
      </c>
      <c r="BS87" s="266"/>
      <c r="BT87" s="140"/>
      <c r="BU87" s="266"/>
      <c r="BV87" s="266"/>
      <c r="BX87" s="266"/>
      <c r="BY87" s="266"/>
      <c r="BZ87" s="266"/>
      <c r="CA87" s="140" t="s">
        <v>417</v>
      </c>
      <c r="CB87" s="140"/>
      <c r="CC87" s="266" t="s">
        <v>1017</v>
      </c>
      <c r="CE87" s="266"/>
      <c r="CF87" s="266"/>
      <c r="CG87" s="266"/>
      <c r="CH87" s="266"/>
      <c r="CI87" s="266"/>
      <c r="CJ87" s="266"/>
      <c r="CK87" s="140" t="s">
        <v>417</v>
      </c>
      <c r="CL87" s="140"/>
      <c r="CM87" s="266"/>
      <c r="CN87" s="140"/>
      <c r="CO87" s="140"/>
      <c r="CP87" s="266"/>
      <c r="CQ87" s="266"/>
      <c r="CR87" s="266"/>
      <c r="CS87" s="266"/>
      <c r="CT87" s="266"/>
      <c r="CU87" s="266"/>
      <c r="CV87" s="266"/>
      <c r="CW87" s="266"/>
      <c r="CX87" s="266"/>
      <c r="CY87" s="266"/>
      <c r="CZ87" s="140" t="s">
        <v>418</v>
      </c>
      <c r="DA87" s="266"/>
      <c r="DB87" s="266"/>
      <c r="DC87" s="266"/>
      <c r="DD87" s="266"/>
      <c r="DE87" s="266"/>
      <c r="DF87" s="140" t="s">
        <v>418</v>
      </c>
      <c r="DG87" s="266"/>
      <c r="DH87" s="266"/>
      <c r="DI87" s="266"/>
      <c r="DJ87" s="266" t="s">
        <v>417</v>
      </c>
      <c r="DK87" s="266"/>
      <c r="DL87" s="266"/>
      <c r="DM87" s="266"/>
      <c r="DN87" s="266"/>
      <c r="DO87" s="266"/>
      <c r="DP87" s="266"/>
      <c r="DQ87" s="266"/>
      <c r="DR87" s="266"/>
      <c r="DS87" s="266"/>
      <c r="DT87" s="266"/>
      <c r="DU87" s="266"/>
      <c r="DV87" s="266"/>
      <c r="DW87" s="266"/>
      <c r="DX87" s="266"/>
      <c r="DY87" s="266"/>
      <c r="DZ87" s="266"/>
      <c r="EA87" s="266"/>
      <c r="EB87" s="266"/>
      <c r="EC87" s="266"/>
      <c r="EL87" s="266"/>
      <c r="EM87" s="266"/>
      <c r="EP87" s="140" t="s">
        <v>417</v>
      </c>
      <c r="EW87" s="140" t="s">
        <v>417</v>
      </c>
      <c r="FC87" s="140" t="s">
        <v>418</v>
      </c>
      <c r="FL87" s="140" t="s">
        <v>417</v>
      </c>
      <c r="FM87" s="266"/>
      <c r="FN87" s="13"/>
      <c r="FO87" s="140" t="s">
        <v>417</v>
      </c>
      <c r="FP87" s="140" t="s">
        <v>417</v>
      </c>
      <c r="FQ87" s="140" t="s">
        <v>418</v>
      </c>
      <c r="FR87" s="140"/>
      <c r="FV87" s="266"/>
      <c r="FW87" s="266"/>
      <c r="FX87" s="266"/>
      <c r="FY87" s="266"/>
      <c r="FZ87" s="266"/>
      <c r="GA87" s="266"/>
      <c r="GB87" s="266"/>
      <c r="GC87" s="266"/>
      <c r="GD87" s="266"/>
      <c r="GE87" s="266"/>
      <c r="GF87" s="140" t="s">
        <v>418</v>
      </c>
      <c r="GG87" s="266"/>
      <c r="GH87" s="266" t="s">
        <v>417</v>
      </c>
      <c r="GI87" s="266"/>
      <c r="GJ87" s="266"/>
      <c r="GK87" s="266"/>
      <c r="GL87" s="266"/>
      <c r="GM87" s="266"/>
      <c r="GN87" s="266" t="s">
        <v>419</v>
      </c>
      <c r="GO87" s="266"/>
      <c r="GP87" s="266"/>
      <c r="GQ87" s="266" t="s">
        <v>417</v>
      </c>
      <c r="GR87" s="266"/>
      <c r="GS87" s="140" t="s">
        <v>417</v>
      </c>
      <c r="GT87" s="266" t="s">
        <v>417</v>
      </c>
      <c r="GU87" s="266"/>
      <c r="GV87" s="266"/>
      <c r="GW87" s="266"/>
      <c r="GX87" s="266"/>
      <c r="GY87" s="266"/>
      <c r="GZ87" s="266"/>
      <c r="HA87" s="266" t="s">
        <v>417</v>
      </c>
      <c r="HB87" s="266" t="s">
        <v>417</v>
      </c>
      <c r="HC87" s="266" t="s">
        <v>419</v>
      </c>
      <c r="HD87" s="140"/>
      <c r="HE87" s="266"/>
      <c r="HF87" s="266"/>
      <c r="HG87" s="266"/>
      <c r="HH87" s="266"/>
      <c r="HI87" s="266"/>
      <c r="HJ87" s="266" t="s">
        <v>419</v>
      </c>
      <c r="HK87" s="266"/>
      <c r="HL87" s="266"/>
      <c r="HM87" s="266"/>
      <c r="HN87" s="266"/>
      <c r="HO87" s="266"/>
      <c r="HP87" s="266" t="s">
        <v>417</v>
      </c>
      <c r="HQ87" s="266" t="s">
        <v>417</v>
      </c>
      <c r="HR87" s="266"/>
      <c r="HS87" s="266"/>
      <c r="HT87" s="266"/>
      <c r="HU87" s="266"/>
      <c r="HV87" s="266"/>
      <c r="HW87" s="266"/>
      <c r="HX87" s="266"/>
      <c r="HY87" s="266"/>
      <c r="HZ87" s="266"/>
      <c r="IA87" s="266"/>
      <c r="IB87" s="266"/>
      <c r="IC87" s="266"/>
      <c r="ID87" s="266"/>
      <c r="IE87" s="266"/>
      <c r="IF87" s="266"/>
      <c r="IG87" s="266"/>
      <c r="IH87" s="266"/>
      <c r="II87" s="266"/>
      <c r="IJ87" s="266"/>
      <c r="IK87" s="266"/>
      <c r="IL87" s="266"/>
      <c r="IM87" s="266"/>
      <c r="IN87" s="266"/>
      <c r="IO87" s="266"/>
      <c r="IP87" s="266"/>
      <c r="IQ87" s="266"/>
      <c r="IR87" s="266"/>
      <c r="IS87" s="140"/>
      <c r="IT87" s="140"/>
      <c r="IU87" s="140"/>
      <c r="IV87" s="266"/>
      <c r="IW87" s="266"/>
      <c r="IX87" s="266" t="s">
        <v>417</v>
      </c>
      <c r="IY87" s="266"/>
      <c r="IZ87" s="266"/>
      <c r="JA87" s="266"/>
      <c r="JB87" s="266" t="s">
        <v>417</v>
      </c>
      <c r="JC87" s="266"/>
      <c r="JD87" s="266"/>
      <c r="JE87" s="266"/>
      <c r="JF87" s="266"/>
      <c r="JG87" s="140" t="s">
        <v>417</v>
      </c>
      <c r="JH87" s="140"/>
      <c r="JI87" s="266" t="s">
        <v>419</v>
      </c>
      <c r="JJ87" s="266" t="s">
        <v>417</v>
      </c>
      <c r="JK87" s="266"/>
      <c r="JL87" s="266"/>
      <c r="JM87" s="140"/>
      <c r="JN87" s="266"/>
      <c r="JO87" s="266"/>
      <c r="JP87" s="266"/>
      <c r="JQ87" s="266"/>
      <c r="JR87" s="266"/>
      <c r="JS87" s="266"/>
      <c r="JT87" s="266"/>
      <c r="JU87" s="266"/>
      <c r="JV87" s="266"/>
      <c r="JW87" s="266"/>
      <c r="JX87" s="266"/>
      <c r="JY87" s="140" t="s">
        <v>417</v>
      </c>
      <c r="JZ87" s="140"/>
      <c r="KA87" s="140" t="s">
        <v>417</v>
      </c>
      <c r="KB87" s="140" t="s">
        <v>417</v>
      </c>
      <c r="KC87" s="140"/>
      <c r="KD87" s="140"/>
      <c r="KE87" s="140"/>
      <c r="KF87" s="140"/>
      <c r="KG87" s="140"/>
      <c r="KH87" s="140"/>
      <c r="KI87" s="140" t="s">
        <v>417</v>
      </c>
      <c r="KJ87" s="266"/>
      <c r="KK87" s="266"/>
      <c r="KL87" s="266"/>
      <c r="KM87" s="266"/>
      <c r="KN87" s="266"/>
      <c r="KO87" s="266"/>
      <c r="KP87" s="266"/>
      <c r="KQ87" s="266"/>
      <c r="KR87" s="140" t="s">
        <v>417</v>
      </c>
      <c r="KS87" s="140" t="s">
        <v>417</v>
      </c>
      <c r="KT87" s="171" t="s">
        <v>417</v>
      </c>
      <c r="KU87" s="266"/>
      <c r="KV87" s="266"/>
      <c r="KW87" s="266" t="s">
        <v>419</v>
      </c>
      <c r="KX87" s="266" t="s">
        <v>419</v>
      </c>
      <c r="KY87" s="266"/>
      <c r="KZ87" s="266"/>
      <c r="LA87" s="266"/>
      <c r="LB87" s="140" t="s">
        <v>417</v>
      </c>
      <c r="LC87" s="266"/>
      <c r="LD87" s="266"/>
      <c r="LE87" s="140"/>
      <c r="LF87" s="140" t="s">
        <v>417</v>
      </c>
      <c r="LG87" s="147" t="s">
        <v>417</v>
      </c>
      <c r="LH87" s="147"/>
      <c r="LI87" s="140"/>
      <c r="LJ87" s="140"/>
      <c r="LK87" s="266"/>
      <c r="LL87" s="266"/>
      <c r="LM87" s="266"/>
      <c r="LN87" s="266"/>
      <c r="LO87" s="266"/>
      <c r="LP87" s="266"/>
      <c r="LQ87" s="266"/>
      <c r="LR87" s="266"/>
      <c r="LS87" s="266"/>
      <c r="LT87" s="266"/>
      <c r="LU87" s="266"/>
      <c r="LV87" s="266"/>
      <c r="LW87" s="266"/>
      <c r="LX87" s="266" t="s">
        <v>419</v>
      </c>
      <c r="LY87" s="266"/>
      <c r="LZ87" s="266"/>
      <c r="MA87" s="266"/>
      <c r="MB87" s="266"/>
      <c r="MC87" s="266"/>
      <c r="MD87" s="266"/>
      <c r="ME87" s="232" t="s">
        <v>417</v>
      </c>
      <c r="MF87" s="266" t="s">
        <v>419</v>
      </c>
      <c r="MG87" s="266"/>
      <c r="MH87" s="266"/>
      <c r="MI87" s="140" t="s">
        <v>417</v>
      </c>
      <c r="MJ87" s="266" t="s">
        <v>417</v>
      </c>
      <c r="MK87" s="266" t="s">
        <v>417</v>
      </c>
      <c r="ML87" s="266" t="s">
        <v>417</v>
      </c>
      <c r="MM87" s="266"/>
      <c r="MN87" s="266"/>
      <c r="MO87" s="266"/>
      <c r="MP87" s="266"/>
      <c r="MQ87" s="266"/>
      <c r="MR87" s="266"/>
      <c r="MS87" s="140" t="s">
        <v>417</v>
      </c>
      <c r="MT87" s="140"/>
      <c r="MU87" s="266"/>
      <c r="MV87" s="266"/>
      <c r="MW87" s="266"/>
      <c r="MX87" s="266"/>
      <c r="MY87" s="266"/>
      <c r="MZ87" s="266"/>
      <c r="NA87" s="266"/>
      <c r="NB87" s="266"/>
      <c r="NC87" s="266"/>
      <c r="ND87" s="266" t="s">
        <v>417</v>
      </c>
      <c r="NE87" s="266"/>
      <c r="NF87" s="266"/>
      <c r="NG87" s="266"/>
      <c r="NH87" s="266"/>
      <c r="NI87" s="266"/>
      <c r="NJ87" s="266"/>
      <c r="NK87" s="266" t="s">
        <v>417</v>
      </c>
      <c r="NL87" s="266"/>
      <c r="NM87" s="266"/>
      <c r="NN87" s="266"/>
      <c r="NO87" s="266"/>
      <c r="NP87" s="266"/>
      <c r="NQ87" s="266"/>
      <c r="NR87" s="266"/>
      <c r="NS87" s="140"/>
      <c r="NT87" s="266" t="s">
        <v>417</v>
      </c>
      <c r="NU87" s="266"/>
      <c r="NV87" s="266"/>
      <c r="NW87" s="266"/>
      <c r="NX87" s="266"/>
      <c r="NY87" s="266"/>
      <c r="NZ87" s="266"/>
      <c r="OA87" s="266"/>
      <c r="OC87" s="135">
        <f t="shared" si="3"/>
        <v>68</v>
      </c>
    </row>
    <row r="88" spans="1:413" s="122" customFormat="1" x14ac:dyDescent="0.15">
      <c r="A88" s="136" t="s">
        <v>424</v>
      </c>
      <c r="B88" s="136" t="s">
        <v>425</v>
      </c>
      <c r="C88" s="136"/>
      <c r="D88" s="136"/>
      <c r="E88" s="136" t="s">
        <v>417</v>
      </c>
      <c r="F88" s="136" t="s">
        <v>417</v>
      </c>
      <c r="G88" s="136"/>
      <c r="H88" s="136" t="s">
        <v>417</v>
      </c>
      <c r="I88" s="136" t="s">
        <v>417</v>
      </c>
      <c r="J88" s="136"/>
      <c r="K88" s="136"/>
      <c r="L88" s="136"/>
      <c r="M88" s="136"/>
      <c r="N88" s="143" t="s">
        <v>417</v>
      </c>
      <c r="O88" s="136"/>
      <c r="P88" s="136"/>
      <c r="Q88" s="143" t="s">
        <v>417</v>
      </c>
      <c r="R88" s="136" t="s">
        <v>417</v>
      </c>
      <c r="S88" s="136"/>
      <c r="T88" s="136"/>
      <c r="U88" s="136"/>
      <c r="V88" s="136"/>
      <c r="W88" s="136"/>
      <c r="X88" s="136"/>
      <c r="Y88" s="136"/>
      <c r="Z88" s="136"/>
      <c r="AA88" s="136"/>
      <c r="AB88" s="136"/>
      <c r="AC88" s="143" t="s">
        <v>417</v>
      </c>
      <c r="AD88" s="136"/>
      <c r="AE88" s="136"/>
      <c r="AF88" s="136" t="s">
        <v>417</v>
      </c>
      <c r="AG88" s="136" t="s">
        <v>417</v>
      </c>
      <c r="AH88" s="136"/>
      <c r="AI88" s="136"/>
      <c r="AJ88" s="136"/>
      <c r="AK88" s="136"/>
      <c r="AL88" s="136"/>
      <c r="AM88" s="136"/>
      <c r="AN88" s="136"/>
      <c r="AO88" s="136"/>
      <c r="AP88" s="136"/>
      <c r="AQ88" s="136"/>
      <c r="AR88" s="136" t="s">
        <v>417</v>
      </c>
      <c r="AS88" s="136"/>
      <c r="AT88" s="136"/>
      <c r="AU88" s="136"/>
      <c r="AV88" s="136"/>
      <c r="AW88" s="136"/>
      <c r="AX88" s="136"/>
      <c r="AY88" s="136"/>
      <c r="AZ88" s="143" t="s">
        <v>417</v>
      </c>
      <c r="BA88" s="143"/>
      <c r="BB88" s="136"/>
      <c r="BC88" s="143"/>
      <c r="BD88" s="136"/>
      <c r="BE88" s="136"/>
      <c r="BF88" s="143"/>
      <c r="BG88" s="143" t="s">
        <v>417</v>
      </c>
      <c r="BH88" s="136"/>
      <c r="BI88" s="136"/>
      <c r="BJ88" s="136"/>
      <c r="BK88" s="136"/>
      <c r="BL88" s="136" t="s">
        <v>1018</v>
      </c>
      <c r="BM88" s="143"/>
      <c r="BN88" s="143"/>
      <c r="BO88" s="143"/>
      <c r="BP88" s="136"/>
      <c r="BQ88" s="136"/>
      <c r="BR88" s="143" t="s">
        <v>417</v>
      </c>
      <c r="BS88" s="136"/>
      <c r="BT88" s="143"/>
      <c r="BU88" s="136"/>
      <c r="BV88" s="136"/>
      <c r="BX88" s="136"/>
      <c r="BY88" s="136"/>
      <c r="BZ88" s="136"/>
      <c r="CA88" s="136"/>
      <c r="CB88" s="143" t="s">
        <v>418</v>
      </c>
      <c r="CC88" s="136" t="s">
        <v>1019</v>
      </c>
      <c r="CD88" s="143"/>
      <c r="CE88" s="136"/>
      <c r="CF88" s="136"/>
      <c r="CG88" s="136"/>
      <c r="CH88" s="136"/>
      <c r="CI88" s="136"/>
      <c r="CJ88" s="136"/>
      <c r="CK88" s="143" t="s">
        <v>417</v>
      </c>
      <c r="CL88" s="143"/>
      <c r="CM88" s="136"/>
      <c r="CN88" s="143"/>
      <c r="CO88" s="143"/>
      <c r="CP88" s="136"/>
      <c r="CQ88" s="136"/>
      <c r="CR88" s="136"/>
      <c r="CS88" s="136"/>
      <c r="CT88" s="136"/>
      <c r="CU88" s="136"/>
      <c r="CV88" s="136"/>
      <c r="CW88" s="136"/>
      <c r="CX88" s="136"/>
      <c r="CY88" s="136"/>
      <c r="CZ88" s="143" t="s">
        <v>418</v>
      </c>
      <c r="DA88" s="136"/>
      <c r="DB88" s="136"/>
      <c r="DC88" s="136"/>
      <c r="DD88" s="136"/>
      <c r="DE88" s="136"/>
      <c r="DF88" s="143" t="s">
        <v>418</v>
      </c>
      <c r="DG88" s="136"/>
      <c r="DH88" s="136"/>
      <c r="DI88" s="136"/>
      <c r="DJ88" s="136" t="s">
        <v>417</v>
      </c>
      <c r="DK88" s="136"/>
      <c r="DL88" s="136"/>
      <c r="DM88" s="136"/>
      <c r="DN88" s="136"/>
      <c r="DO88" s="136"/>
      <c r="DP88" s="136"/>
      <c r="DQ88" s="136"/>
      <c r="DR88" s="136"/>
      <c r="DS88" s="136"/>
      <c r="DT88" s="136"/>
      <c r="DU88" s="136"/>
      <c r="DV88" s="136"/>
      <c r="DW88" s="136"/>
      <c r="DX88" s="136"/>
      <c r="DY88" s="136"/>
      <c r="DZ88" s="136"/>
      <c r="EA88" s="136"/>
      <c r="EB88" s="136"/>
      <c r="EC88" s="136"/>
      <c r="ED88" s="143" t="s">
        <v>417</v>
      </c>
      <c r="EE88" s="143"/>
      <c r="EF88" s="143"/>
      <c r="EG88" s="143" t="s">
        <v>417</v>
      </c>
      <c r="EH88" s="143"/>
      <c r="EI88" s="143"/>
      <c r="EJ88" s="143"/>
      <c r="EK88" s="143"/>
      <c r="EL88" s="136"/>
      <c r="EM88" s="136"/>
      <c r="EN88" s="143"/>
      <c r="EO88" s="143"/>
      <c r="EP88" s="143" t="s">
        <v>417</v>
      </c>
      <c r="EQ88" s="143"/>
      <c r="ER88" s="143"/>
      <c r="ES88" s="143" t="s">
        <v>417</v>
      </c>
      <c r="ET88" s="143"/>
      <c r="EU88" s="143"/>
      <c r="EV88" s="143"/>
      <c r="EW88" s="143" t="s">
        <v>417</v>
      </c>
      <c r="EX88" s="143"/>
      <c r="EY88" s="143"/>
      <c r="EZ88" s="143"/>
      <c r="FA88" s="143"/>
      <c r="FB88" s="143"/>
      <c r="FC88" s="143" t="s">
        <v>418</v>
      </c>
      <c r="FD88" s="143"/>
      <c r="FE88" s="143"/>
      <c r="FF88" s="143" t="s">
        <v>417</v>
      </c>
      <c r="FG88" s="143"/>
      <c r="FH88" s="143"/>
      <c r="FI88" s="143"/>
      <c r="FJ88" s="143"/>
      <c r="FK88" s="143"/>
      <c r="FL88" s="143"/>
      <c r="FM88" s="136"/>
      <c r="FN88" s="145" t="s">
        <v>417</v>
      </c>
      <c r="FO88" s="143" t="s">
        <v>417</v>
      </c>
      <c r="FP88" s="143"/>
      <c r="FQ88" s="143" t="s">
        <v>418</v>
      </c>
      <c r="FR88" s="143"/>
      <c r="FS88" s="143"/>
      <c r="FT88" s="143"/>
      <c r="FU88" s="143"/>
      <c r="FV88" s="136"/>
      <c r="FW88" s="136"/>
      <c r="FX88" s="136"/>
      <c r="FY88" s="136"/>
      <c r="FZ88" s="136"/>
      <c r="GA88" s="136"/>
      <c r="GB88" s="136"/>
      <c r="GC88" s="136"/>
      <c r="GD88" s="136"/>
      <c r="GE88" s="136"/>
      <c r="GF88" s="143" t="s">
        <v>418</v>
      </c>
      <c r="GG88" s="136" t="s">
        <v>417</v>
      </c>
      <c r="GH88" s="136" t="s">
        <v>417</v>
      </c>
      <c r="GI88" s="136"/>
      <c r="GJ88" s="136"/>
      <c r="GK88" s="136"/>
      <c r="GL88" s="136"/>
      <c r="GM88" s="136"/>
      <c r="GN88" s="136" t="s">
        <v>419</v>
      </c>
      <c r="GO88" s="136"/>
      <c r="GP88" s="136"/>
      <c r="GQ88" s="136" t="s">
        <v>417</v>
      </c>
      <c r="GR88" s="136"/>
      <c r="GS88" s="136"/>
      <c r="GT88" s="136"/>
      <c r="GU88" s="136"/>
      <c r="GV88" s="136"/>
      <c r="GW88" s="136"/>
      <c r="GX88" s="136"/>
      <c r="GY88" s="136"/>
      <c r="GZ88" s="136" t="s">
        <v>417</v>
      </c>
      <c r="HA88" s="136"/>
      <c r="HB88" s="136" t="s">
        <v>417</v>
      </c>
      <c r="HC88" s="136" t="s">
        <v>419</v>
      </c>
      <c r="HD88" s="143" t="s">
        <v>418</v>
      </c>
      <c r="HE88" s="136"/>
      <c r="HF88" s="136"/>
      <c r="HG88" s="136"/>
      <c r="HH88" s="136"/>
      <c r="HI88" s="136"/>
      <c r="HJ88" s="136" t="s">
        <v>419</v>
      </c>
      <c r="HK88" s="136" t="s">
        <v>1020</v>
      </c>
      <c r="HL88" s="136"/>
      <c r="HM88" s="136"/>
      <c r="HN88" s="136"/>
      <c r="HO88" s="136"/>
      <c r="HP88" s="136" t="s">
        <v>417</v>
      </c>
      <c r="HQ88" s="136"/>
      <c r="HR88" s="136"/>
      <c r="HS88" s="136"/>
      <c r="HT88" s="136"/>
      <c r="HU88" s="136"/>
      <c r="HV88" s="136"/>
      <c r="HW88" s="136"/>
      <c r="HX88" s="136"/>
      <c r="HY88" s="136"/>
      <c r="HZ88" s="136"/>
      <c r="IA88" s="136"/>
      <c r="IB88" s="136" t="s">
        <v>417</v>
      </c>
      <c r="IC88" s="136"/>
      <c r="ID88" s="136"/>
      <c r="IE88" s="136"/>
      <c r="IF88" s="136"/>
      <c r="IG88" s="136"/>
      <c r="IH88" s="136"/>
      <c r="II88" s="136"/>
      <c r="IJ88" s="136"/>
      <c r="IK88" s="136"/>
      <c r="IL88" s="136"/>
      <c r="IM88" s="136"/>
      <c r="IN88" s="136"/>
      <c r="IO88" s="136"/>
      <c r="IP88" s="136"/>
      <c r="IQ88" s="136"/>
      <c r="IR88" s="136"/>
      <c r="IS88" s="143"/>
      <c r="IT88" s="143"/>
      <c r="IU88" s="143"/>
      <c r="IV88" s="136"/>
      <c r="IW88" s="136"/>
      <c r="IX88" s="136"/>
      <c r="IY88" s="136"/>
      <c r="IZ88" s="136"/>
      <c r="JA88" s="136"/>
      <c r="JB88" s="136" t="s">
        <v>417</v>
      </c>
      <c r="JC88" s="136"/>
      <c r="JD88" s="136"/>
      <c r="JE88" s="136"/>
      <c r="JF88" s="136"/>
      <c r="JG88" s="143" t="s">
        <v>417</v>
      </c>
      <c r="JH88" s="143"/>
      <c r="JI88" s="136" t="s">
        <v>419</v>
      </c>
      <c r="JJ88" s="136" t="s">
        <v>417</v>
      </c>
      <c r="JK88" s="136"/>
      <c r="JL88" s="136"/>
      <c r="JM88" s="143"/>
      <c r="JN88" s="136"/>
      <c r="JO88" s="136"/>
      <c r="JP88" s="136"/>
      <c r="JQ88" s="136"/>
      <c r="JR88" s="136"/>
      <c r="JS88" s="136"/>
      <c r="JT88" s="136"/>
      <c r="JU88" s="136"/>
      <c r="JV88" s="136"/>
      <c r="JW88" s="136"/>
      <c r="JX88" s="136"/>
      <c r="JY88" s="143" t="s">
        <v>417</v>
      </c>
      <c r="JZ88" s="143"/>
      <c r="KA88" s="143"/>
      <c r="KB88" s="143"/>
      <c r="KC88" s="143"/>
      <c r="KD88" s="143"/>
      <c r="KE88" s="143"/>
      <c r="KF88" s="143"/>
      <c r="KG88" s="143"/>
      <c r="KH88" s="143"/>
      <c r="KI88" s="143" t="s">
        <v>417</v>
      </c>
      <c r="KJ88" s="136"/>
      <c r="KK88" s="136"/>
      <c r="KL88" s="136"/>
      <c r="KM88" s="136"/>
      <c r="KN88" s="136"/>
      <c r="KO88" s="136"/>
      <c r="KP88" s="136"/>
      <c r="KQ88" s="136"/>
      <c r="KR88" s="143" t="s">
        <v>417</v>
      </c>
      <c r="KS88" s="143" t="s">
        <v>417</v>
      </c>
      <c r="KT88" s="210" t="s">
        <v>417</v>
      </c>
      <c r="KU88" s="136"/>
      <c r="KV88" s="136"/>
      <c r="KW88" s="136" t="s">
        <v>419</v>
      </c>
      <c r="KX88" s="136" t="s">
        <v>419</v>
      </c>
      <c r="KY88" s="136"/>
      <c r="KZ88" s="136"/>
      <c r="LA88" s="136"/>
      <c r="LB88" s="143" t="s">
        <v>417</v>
      </c>
      <c r="LC88" s="136"/>
      <c r="LD88" s="136"/>
      <c r="LE88" s="143" t="s">
        <v>417</v>
      </c>
      <c r="LF88" s="143" t="s">
        <v>417</v>
      </c>
      <c r="LG88" s="143"/>
      <c r="LH88" s="143"/>
      <c r="LI88" s="143"/>
      <c r="LJ88" s="143"/>
      <c r="LK88" s="136"/>
      <c r="LL88" s="136"/>
      <c r="LM88" s="136" t="s">
        <v>417</v>
      </c>
      <c r="LN88" s="136"/>
      <c r="LO88" s="136"/>
      <c r="LP88" s="136"/>
      <c r="LQ88" s="136"/>
      <c r="LR88" s="136"/>
      <c r="LS88" s="136"/>
      <c r="LT88" s="136"/>
      <c r="LU88" s="136"/>
      <c r="LV88" s="136"/>
      <c r="LW88" s="136"/>
      <c r="LX88" s="136" t="s">
        <v>419</v>
      </c>
      <c r="LY88" s="136"/>
      <c r="LZ88" s="136"/>
      <c r="MA88" s="136"/>
      <c r="MB88" s="136"/>
      <c r="MC88" s="136"/>
      <c r="MD88" s="136"/>
      <c r="ME88" s="234" t="s">
        <v>417</v>
      </c>
      <c r="MF88" s="136" t="s">
        <v>419</v>
      </c>
      <c r="MG88" s="136"/>
      <c r="MI88" s="143"/>
      <c r="MJ88" s="136" t="s">
        <v>417</v>
      </c>
      <c r="MK88" s="136" t="s">
        <v>417</v>
      </c>
      <c r="ML88" s="136" t="s">
        <v>417</v>
      </c>
      <c r="MM88" s="136"/>
      <c r="MN88" s="136"/>
      <c r="MO88" s="136"/>
      <c r="MP88" s="136"/>
      <c r="MQ88" s="136"/>
      <c r="MR88" s="136"/>
      <c r="MS88" s="143"/>
      <c r="MT88" s="143"/>
      <c r="MU88" s="136"/>
      <c r="MV88" s="136"/>
      <c r="MW88" s="136"/>
      <c r="MX88" s="136"/>
      <c r="MY88" s="136"/>
      <c r="MZ88" s="136"/>
      <c r="NA88" s="136"/>
      <c r="NB88" s="136"/>
      <c r="NC88" s="136"/>
      <c r="ND88" s="136" t="s">
        <v>417</v>
      </c>
      <c r="NE88" s="136"/>
      <c r="NF88" s="136"/>
      <c r="NG88" s="136"/>
      <c r="NH88" s="136"/>
      <c r="NI88" s="136"/>
      <c r="NJ88" s="136"/>
      <c r="NK88" s="136" t="s">
        <v>417</v>
      </c>
      <c r="NL88" s="136"/>
      <c r="NM88" s="136"/>
      <c r="NN88" s="136"/>
      <c r="NO88" s="136"/>
      <c r="NP88" s="136"/>
      <c r="NQ88" s="136"/>
      <c r="NR88" s="136"/>
      <c r="NS88" s="143"/>
      <c r="NT88" s="136" t="s">
        <v>417</v>
      </c>
      <c r="NU88" s="136"/>
      <c r="NV88" s="136" t="s">
        <v>417</v>
      </c>
      <c r="NW88" s="136"/>
      <c r="NX88" s="136"/>
      <c r="NY88" s="136"/>
      <c r="NZ88" s="136"/>
      <c r="OA88" s="136"/>
      <c r="OB88" s="137"/>
      <c r="OC88" s="138">
        <f t="shared" si="3"/>
        <v>69</v>
      </c>
      <c r="OD88" s="121"/>
      <c r="OE88" s="121"/>
      <c r="OF88" s="121"/>
      <c r="OG88" s="121"/>
      <c r="OH88" s="121"/>
      <c r="OI88" s="121"/>
      <c r="OJ88" s="121"/>
      <c r="OK88" s="121"/>
      <c r="OL88" s="121"/>
      <c r="OM88" s="121"/>
      <c r="ON88" s="121"/>
      <c r="OO88" s="121"/>
      <c r="OP88" s="121"/>
      <c r="OQ88" s="121"/>
      <c r="OR88" s="121"/>
      <c r="OS88" s="121"/>
      <c r="OT88" s="121"/>
      <c r="OU88" s="121"/>
      <c r="OV88" s="121"/>
      <c r="OW88" s="121"/>
    </row>
    <row r="89" spans="1:413" s="122" customFormat="1" x14ac:dyDescent="0.15">
      <c r="A89" s="136"/>
      <c r="B89" s="136" t="s">
        <v>428</v>
      </c>
      <c r="C89" s="136"/>
      <c r="D89" s="136"/>
      <c r="E89" s="136" t="s">
        <v>417</v>
      </c>
      <c r="F89" s="136" t="s">
        <v>417</v>
      </c>
      <c r="G89" s="136"/>
      <c r="H89" s="136" t="s">
        <v>417</v>
      </c>
      <c r="I89" s="136" t="s">
        <v>417</v>
      </c>
      <c r="J89" s="136"/>
      <c r="K89" s="136"/>
      <c r="L89" s="136"/>
      <c r="M89" s="136"/>
      <c r="N89" s="143" t="s">
        <v>417</v>
      </c>
      <c r="O89" s="136"/>
      <c r="P89" s="136"/>
      <c r="Q89" s="143" t="s">
        <v>417</v>
      </c>
      <c r="R89" s="136" t="s">
        <v>417</v>
      </c>
      <c r="S89" s="136"/>
      <c r="T89" s="136"/>
      <c r="U89" s="136"/>
      <c r="V89" s="136"/>
      <c r="W89" s="136"/>
      <c r="X89" s="136"/>
      <c r="Y89" s="136"/>
      <c r="Z89" s="136"/>
      <c r="AA89" s="136"/>
      <c r="AB89" s="136"/>
      <c r="AC89" s="143" t="s">
        <v>417</v>
      </c>
      <c r="AD89" s="136"/>
      <c r="AE89" s="136"/>
      <c r="AF89" s="136" t="s">
        <v>417</v>
      </c>
      <c r="AG89" s="136" t="s">
        <v>417</v>
      </c>
      <c r="AH89" s="136"/>
      <c r="AI89" s="136"/>
      <c r="AJ89" s="136"/>
      <c r="AK89" s="136"/>
      <c r="AL89" s="136"/>
      <c r="AM89" s="136"/>
      <c r="AN89" s="136"/>
      <c r="AO89" s="136"/>
      <c r="AP89" s="136"/>
      <c r="AQ89" s="136"/>
      <c r="AR89" s="136" t="s">
        <v>417</v>
      </c>
      <c r="AS89" s="136"/>
      <c r="AT89" s="136"/>
      <c r="AU89" s="136"/>
      <c r="AV89" s="136"/>
      <c r="AW89" s="136"/>
      <c r="AX89" s="136"/>
      <c r="AY89" s="136"/>
      <c r="AZ89" s="143" t="s">
        <v>417</v>
      </c>
      <c r="BA89" s="143"/>
      <c r="BB89" s="136"/>
      <c r="BC89" s="143"/>
      <c r="BD89" s="136"/>
      <c r="BE89" s="136"/>
      <c r="BF89" s="143"/>
      <c r="BG89" s="143" t="s">
        <v>417</v>
      </c>
      <c r="BH89" s="136"/>
      <c r="BI89" s="136"/>
      <c r="BJ89" s="136"/>
      <c r="BK89" s="136"/>
      <c r="BL89" s="136"/>
      <c r="BM89" s="143"/>
      <c r="BN89" s="143"/>
      <c r="BO89" s="143"/>
      <c r="BP89" s="136"/>
      <c r="BQ89" s="136"/>
      <c r="BR89" s="143" t="s">
        <v>417</v>
      </c>
      <c r="BS89" s="136"/>
      <c r="BT89" s="143"/>
      <c r="BU89" s="136"/>
      <c r="BV89" s="136"/>
      <c r="BX89" s="136"/>
      <c r="BY89" s="136"/>
      <c r="BZ89" s="136"/>
      <c r="CA89" s="136"/>
      <c r="CB89" s="143" t="s">
        <v>418</v>
      </c>
      <c r="CC89" s="136" t="s">
        <v>1021</v>
      </c>
      <c r="CD89" s="143"/>
      <c r="CE89" s="136"/>
      <c r="CF89" s="136"/>
      <c r="CG89" s="136"/>
      <c r="CH89" s="136"/>
      <c r="CI89" s="136"/>
      <c r="CJ89" s="136"/>
      <c r="CK89" s="143" t="s">
        <v>417</v>
      </c>
      <c r="CL89" s="143"/>
      <c r="CM89" s="136"/>
      <c r="CN89" s="143"/>
      <c r="CO89" s="143"/>
      <c r="CP89" s="136"/>
      <c r="CQ89" s="136"/>
      <c r="CR89" s="136"/>
      <c r="CS89" s="136"/>
      <c r="CT89" s="136"/>
      <c r="CU89" s="136"/>
      <c r="CV89" s="136"/>
      <c r="CW89" s="136"/>
      <c r="CX89" s="136"/>
      <c r="CY89" s="136"/>
      <c r="CZ89" s="143" t="s">
        <v>418</v>
      </c>
      <c r="DA89" s="136"/>
      <c r="DB89" s="136"/>
      <c r="DC89" s="136"/>
      <c r="DD89" s="136"/>
      <c r="DE89" s="136"/>
      <c r="DF89" s="143" t="s">
        <v>418</v>
      </c>
      <c r="DG89" s="136"/>
      <c r="DH89" s="136"/>
      <c r="DI89" s="136"/>
      <c r="DJ89" s="136" t="s">
        <v>417</v>
      </c>
      <c r="DK89" s="136"/>
      <c r="DL89" s="136"/>
      <c r="DM89" s="136"/>
      <c r="DN89" s="136"/>
      <c r="DO89" s="136"/>
      <c r="DP89" s="136"/>
      <c r="DQ89" s="136"/>
      <c r="DR89" s="136"/>
      <c r="DS89" s="136"/>
      <c r="DT89" s="136"/>
      <c r="DU89" s="136"/>
      <c r="DV89" s="136"/>
      <c r="DW89" s="136"/>
      <c r="DX89" s="136"/>
      <c r="DY89" s="136"/>
      <c r="DZ89" s="136"/>
      <c r="EA89" s="136"/>
      <c r="EB89" s="136"/>
      <c r="EC89" s="136"/>
      <c r="ED89" s="143" t="s">
        <v>417</v>
      </c>
      <c r="EE89" s="143"/>
      <c r="EF89" s="143"/>
      <c r="EG89" s="143" t="s">
        <v>417</v>
      </c>
      <c r="EH89" s="143"/>
      <c r="EI89" s="143"/>
      <c r="EJ89" s="143"/>
      <c r="EK89" s="143"/>
      <c r="EL89" s="136"/>
      <c r="EM89" s="136"/>
      <c r="EN89" s="143"/>
      <c r="EO89" s="143"/>
      <c r="EP89" s="143" t="s">
        <v>417</v>
      </c>
      <c r="EQ89" s="143"/>
      <c r="ER89" s="143"/>
      <c r="ES89" s="143" t="s">
        <v>417</v>
      </c>
      <c r="ET89" s="143"/>
      <c r="EU89" s="143"/>
      <c r="EV89" s="143"/>
      <c r="EW89" s="143" t="s">
        <v>417</v>
      </c>
      <c r="EX89" s="143"/>
      <c r="EY89" s="143"/>
      <c r="EZ89" s="143"/>
      <c r="FA89" s="143"/>
      <c r="FB89" s="143"/>
      <c r="FC89" s="143" t="s">
        <v>418</v>
      </c>
      <c r="FD89" s="143"/>
      <c r="FE89" s="143"/>
      <c r="FF89" s="143" t="s">
        <v>417</v>
      </c>
      <c r="FG89" s="143"/>
      <c r="FH89" s="143"/>
      <c r="FI89" s="143"/>
      <c r="FJ89" s="143"/>
      <c r="FK89" s="143"/>
      <c r="FL89" s="143"/>
      <c r="FM89" s="136"/>
      <c r="FN89" s="145" t="s">
        <v>417</v>
      </c>
      <c r="FO89" s="143" t="s">
        <v>417</v>
      </c>
      <c r="FP89" s="143"/>
      <c r="FQ89" s="143" t="s">
        <v>418</v>
      </c>
      <c r="FR89" s="143"/>
      <c r="FS89" s="143"/>
      <c r="FT89" s="143"/>
      <c r="FU89" s="143"/>
      <c r="FV89" s="136"/>
      <c r="FW89" s="136"/>
      <c r="FX89" s="136"/>
      <c r="FY89" s="136"/>
      <c r="FZ89" s="136"/>
      <c r="GA89" s="136"/>
      <c r="GB89" s="136"/>
      <c r="GC89" s="136"/>
      <c r="GD89" s="136"/>
      <c r="GE89" s="136"/>
      <c r="GF89" s="143" t="s">
        <v>418</v>
      </c>
      <c r="GG89" s="136" t="s">
        <v>417</v>
      </c>
      <c r="GH89" s="136" t="s">
        <v>417</v>
      </c>
      <c r="GI89" s="136"/>
      <c r="GJ89" s="136"/>
      <c r="GK89" s="136"/>
      <c r="GL89" s="136"/>
      <c r="GM89" s="136"/>
      <c r="GN89" s="136" t="s">
        <v>419</v>
      </c>
      <c r="GO89" s="136"/>
      <c r="GP89" s="136"/>
      <c r="GQ89" s="136" t="s">
        <v>417</v>
      </c>
      <c r="GR89" s="136"/>
      <c r="GS89" s="136"/>
      <c r="GT89" s="136"/>
      <c r="GU89" s="136"/>
      <c r="GV89" s="136"/>
      <c r="GW89" s="136"/>
      <c r="GX89" s="136"/>
      <c r="GY89" s="136"/>
      <c r="GZ89" s="136" t="s">
        <v>417</v>
      </c>
      <c r="HA89" s="136" t="s">
        <v>417</v>
      </c>
      <c r="HB89" s="136" t="s">
        <v>417</v>
      </c>
      <c r="HC89" s="136" t="s">
        <v>419</v>
      </c>
      <c r="HD89" s="143" t="s">
        <v>418</v>
      </c>
      <c r="HE89" s="136"/>
      <c r="HF89" s="136"/>
      <c r="HG89" s="136"/>
      <c r="HH89" s="136"/>
      <c r="HI89" s="136"/>
      <c r="HJ89" s="136" t="s">
        <v>419</v>
      </c>
      <c r="HK89" s="136"/>
      <c r="HL89" s="136"/>
      <c r="HM89" s="136"/>
      <c r="HN89" s="136"/>
      <c r="HO89" s="136"/>
      <c r="HP89" s="136" t="s">
        <v>417</v>
      </c>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c r="IR89" s="136"/>
      <c r="IS89" s="143"/>
      <c r="IT89" s="143"/>
      <c r="IU89" s="143"/>
      <c r="IV89" s="136"/>
      <c r="IW89" s="136"/>
      <c r="IX89" s="136"/>
      <c r="IY89" s="136"/>
      <c r="IZ89" s="136"/>
      <c r="JA89" s="136"/>
      <c r="JB89" s="136" t="s">
        <v>417</v>
      </c>
      <c r="JC89" s="136"/>
      <c r="JD89" s="136"/>
      <c r="JE89" s="136"/>
      <c r="JF89" s="136"/>
      <c r="JG89" s="143" t="s">
        <v>417</v>
      </c>
      <c r="JH89" s="143"/>
      <c r="JI89" s="136" t="s">
        <v>419</v>
      </c>
      <c r="JJ89" s="136" t="s">
        <v>417</v>
      </c>
      <c r="JK89" s="136"/>
      <c r="JL89" s="136"/>
      <c r="JM89" s="143"/>
      <c r="JN89" s="136"/>
      <c r="JO89" s="136"/>
      <c r="JP89" s="136"/>
      <c r="JQ89" s="136"/>
      <c r="JR89" s="136"/>
      <c r="JS89" s="136"/>
      <c r="JT89" s="136"/>
      <c r="JU89" s="136"/>
      <c r="JV89" s="136"/>
      <c r="JW89" s="136"/>
      <c r="JX89" s="136"/>
      <c r="JY89" s="143" t="s">
        <v>417</v>
      </c>
      <c r="JZ89" s="143"/>
      <c r="KA89" s="143"/>
      <c r="KB89" s="143"/>
      <c r="KC89" s="143"/>
      <c r="KD89" s="143"/>
      <c r="KE89" s="143"/>
      <c r="KF89" s="143"/>
      <c r="KG89" s="143"/>
      <c r="KH89" s="143"/>
      <c r="KI89" s="143" t="s">
        <v>417</v>
      </c>
      <c r="KJ89" s="136"/>
      <c r="KK89" s="136"/>
      <c r="KL89" s="136"/>
      <c r="KM89" s="136"/>
      <c r="KN89" s="136"/>
      <c r="KO89" s="136"/>
      <c r="KP89" s="136"/>
      <c r="KQ89" s="136"/>
      <c r="KR89" s="143" t="s">
        <v>417</v>
      </c>
      <c r="KS89" s="143" t="s">
        <v>417</v>
      </c>
      <c r="KT89" s="210" t="s">
        <v>417</v>
      </c>
      <c r="KU89" s="136"/>
      <c r="KV89" s="136"/>
      <c r="KW89" s="136" t="s">
        <v>419</v>
      </c>
      <c r="KX89" s="136" t="s">
        <v>419</v>
      </c>
      <c r="KY89" s="136"/>
      <c r="KZ89" s="136"/>
      <c r="LA89" s="136"/>
      <c r="LB89" s="143" t="s">
        <v>417</v>
      </c>
      <c r="LC89" s="136"/>
      <c r="LD89" s="136"/>
      <c r="LE89" s="143" t="s">
        <v>417</v>
      </c>
      <c r="LF89" s="143" t="s">
        <v>417</v>
      </c>
      <c r="LG89" s="143"/>
      <c r="LH89" s="143"/>
      <c r="LI89" s="143"/>
      <c r="LJ89" s="143"/>
      <c r="LK89" s="136"/>
      <c r="LL89" s="136"/>
      <c r="LM89" s="136"/>
      <c r="LN89" s="136"/>
      <c r="LO89" s="136"/>
      <c r="LP89" s="136"/>
      <c r="LQ89" s="136"/>
      <c r="LR89" s="136"/>
      <c r="LS89" s="136"/>
      <c r="LT89" s="136"/>
      <c r="LU89" s="136"/>
      <c r="LV89" s="136"/>
      <c r="LW89" s="136"/>
      <c r="LX89" s="136" t="s">
        <v>419</v>
      </c>
      <c r="LY89" s="136"/>
      <c r="LZ89" s="136"/>
      <c r="MA89" s="136"/>
      <c r="MB89" s="136"/>
      <c r="MC89" s="136"/>
      <c r="MD89" s="136"/>
      <c r="ME89" s="234" t="s">
        <v>417</v>
      </c>
      <c r="MF89" s="136" t="s">
        <v>419</v>
      </c>
      <c r="MG89" s="136"/>
      <c r="MI89" s="143"/>
      <c r="MJ89" s="136" t="s">
        <v>417</v>
      </c>
      <c r="MK89" s="136" t="s">
        <v>417</v>
      </c>
      <c r="ML89" s="136" t="s">
        <v>417</v>
      </c>
      <c r="MM89" s="136"/>
      <c r="MN89" s="136"/>
      <c r="MO89" s="136"/>
      <c r="MP89" s="136"/>
      <c r="MQ89" s="136"/>
      <c r="MR89" s="136"/>
      <c r="MS89" s="143"/>
      <c r="MT89" s="143"/>
      <c r="MU89" s="136"/>
      <c r="MV89" s="136"/>
      <c r="MW89" s="136"/>
      <c r="MX89" s="136"/>
      <c r="MY89" s="136"/>
      <c r="MZ89" s="136"/>
      <c r="NA89" s="136"/>
      <c r="NB89" s="136"/>
      <c r="NC89" s="136"/>
      <c r="ND89" s="136" t="s">
        <v>417</v>
      </c>
      <c r="NE89" s="136"/>
      <c r="NF89" s="136"/>
      <c r="NG89" s="136"/>
      <c r="NH89" s="136"/>
      <c r="NI89" s="136"/>
      <c r="NJ89" s="136"/>
      <c r="NK89" s="136" t="s">
        <v>417</v>
      </c>
      <c r="NL89" s="136"/>
      <c r="NM89" s="136"/>
      <c r="NN89" s="136"/>
      <c r="NO89" s="136"/>
      <c r="NP89" s="136"/>
      <c r="NQ89" s="136"/>
      <c r="NR89" s="136"/>
      <c r="NS89" s="143"/>
      <c r="NT89" s="136" t="s">
        <v>417</v>
      </c>
      <c r="NU89" s="136"/>
      <c r="NV89" s="136"/>
      <c r="NW89" s="136"/>
      <c r="NX89" s="136"/>
      <c r="NY89" s="136"/>
      <c r="NZ89" s="136"/>
      <c r="OA89" s="136"/>
      <c r="OB89" s="137"/>
      <c r="OC89" s="138">
        <f t="shared" si="3"/>
        <v>65</v>
      </c>
      <c r="OD89" s="121"/>
      <c r="OE89" s="121"/>
      <c r="OF89" s="121"/>
      <c r="OG89" s="121"/>
      <c r="OH89" s="121"/>
      <c r="OI89" s="121"/>
      <c r="OJ89" s="121"/>
      <c r="OK89" s="121"/>
      <c r="OL89" s="121"/>
      <c r="OM89" s="121"/>
      <c r="ON89" s="121"/>
      <c r="OO89" s="121"/>
      <c r="OP89" s="121"/>
      <c r="OQ89" s="121"/>
      <c r="OR89" s="121"/>
      <c r="OS89" s="121"/>
      <c r="OT89" s="121"/>
      <c r="OU89" s="121"/>
      <c r="OV89" s="121"/>
      <c r="OW89" s="121"/>
    </row>
    <row r="90" spans="1:413" x14ac:dyDescent="0.15">
      <c r="A90" s="266" t="s">
        <v>429</v>
      </c>
      <c r="B90" s="266" t="s">
        <v>430</v>
      </c>
      <c r="C90" s="266"/>
      <c r="D90" s="266"/>
      <c r="E90" s="266" t="s">
        <v>417</v>
      </c>
      <c r="F90" s="266" t="s">
        <v>417</v>
      </c>
      <c r="G90" s="266"/>
      <c r="H90" s="266" t="s">
        <v>417</v>
      </c>
      <c r="I90" s="266" t="s">
        <v>417</v>
      </c>
      <c r="J90" s="266"/>
      <c r="K90" s="266"/>
      <c r="L90" s="266"/>
      <c r="M90" s="266"/>
      <c r="N90" s="140" t="s">
        <v>417</v>
      </c>
      <c r="O90" s="266"/>
      <c r="P90" s="266"/>
      <c r="Q90" s="140" t="s">
        <v>417</v>
      </c>
      <c r="R90" s="266" t="s">
        <v>417</v>
      </c>
      <c r="S90" s="266"/>
      <c r="T90" s="266"/>
      <c r="U90" s="266"/>
      <c r="V90" s="266"/>
      <c r="W90" s="266"/>
      <c r="X90" s="266"/>
      <c r="Y90" s="266"/>
      <c r="Z90" s="266"/>
      <c r="AA90" s="266"/>
      <c r="AB90" s="266"/>
      <c r="AC90" s="140" t="s">
        <v>417</v>
      </c>
      <c r="AD90" s="266"/>
      <c r="AE90" s="266"/>
      <c r="AF90" s="266" t="s">
        <v>417</v>
      </c>
      <c r="AG90" s="266" t="s">
        <v>417</v>
      </c>
      <c r="AH90" s="266"/>
      <c r="AI90" s="266"/>
      <c r="AJ90" s="266"/>
      <c r="AK90" s="266"/>
      <c r="AL90" s="266"/>
      <c r="AM90" s="266"/>
      <c r="AN90" s="266"/>
      <c r="AO90" s="266"/>
      <c r="AP90" s="266"/>
      <c r="AQ90" s="266"/>
      <c r="AR90" s="266"/>
      <c r="AS90" s="266"/>
      <c r="AT90" s="266"/>
      <c r="AU90" s="266"/>
      <c r="AV90" s="266"/>
      <c r="AW90" s="266"/>
      <c r="AX90" s="266"/>
      <c r="AY90" s="266"/>
      <c r="AZ90" s="140" t="s">
        <v>417</v>
      </c>
      <c r="BA90" s="140"/>
      <c r="BB90" s="266"/>
      <c r="BC90" s="140"/>
      <c r="BD90" s="266"/>
      <c r="BE90" s="266"/>
      <c r="BF90" s="140"/>
      <c r="BG90" s="140"/>
      <c r="BH90" s="266"/>
      <c r="BI90" s="266"/>
      <c r="BJ90" s="266"/>
      <c r="BK90" s="266"/>
      <c r="BL90" s="266" t="s">
        <v>1022</v>
      </c>
      <c r="BP90" s="266"/>
      <c r="BQ90" s="266"/>
      <c r="BR90" s="140" t="s">
        <v>417</v>
      </c>
      <c r="BS90" s="266"/>
      <c r="BT90" s="140"/>
      <c r="BU90" s="266"/>
      <c r="BV90" s="266"/>
      <c r="BX90" s="266"/>
      <c r="BY90" s="266"/>
      <c r="BZ90" s="266"/>
      <c r="CA90" s="266"/>
      <c r="CB90" s="266"/>
      <c r="CC90" s="266" t="s">
        <v>898</v>
      </c>
      <c r="CE90" s="266"/>
      <c r="CF90" s="266"/>
      <c r="CG90" s="266"/>
      <c r="CH90" s="266"/>
      <c r="CI90" s="266"/>
      <c r="CJ90" s="266"/>
      <c r="CK90" s="140" t="s">
        <v>417</v>
      </c>
      <c r="CL90" s="140" t="s">
        <v>417</v>
      </c>
      <c r="CM90" s="266"/>
      <c r="CN90" s="140" t="s">
        <v>418</v>
      </c>
      <c r="CO90" s="140"/>
      <c r="CP90" s="266"/>
      <c r="CQ90" s="266"/>
      <c r="CR90" s="266"/>
      <c r="CS90" s="266"/>
      <c r="CT90" s="266"/>
      <c r="CU90" s="266"/>
      <c r="CV90" s="266"/>
      <c r="CW90" s="266"/>
      <c r="CX90" s="266"/>
      <c r="CY90" s="266"/>
      <c r="CZ90" s="140" t="s">
        <v>418</v>
      </c>
      <c r="DA90" s="266"/>
      <c r="DB90" s="266"/>
      <c r="DC90" s="266"/>
      <c r="DD90" s="266"/>
      <c r="DE90" s="266"/>
      <c r="DF90" s="140" t="s">
        <v>418</v>
      </c>
      <c r="DG90" s="266"/>
      <c r="DH90" s="266"/>
      <c r="DI90" s="266"/>
      <c r="DJ90" s="266" t="s">
        <v>417</v>
      </c>
      <c r="DK90" s="266"/>
      <c r="DL90" s="266"/>
      <c r="DM90" s="266"/>
      <c r="DN90" s="266"/>
      <c r="DO90" s="266"/>
      <c r="DP90" s="266"/>
      <c r="DQ90" s="266"/>
      <c r="DR90" s="266"/>
      <c r="DS90" s="266"/>
      <c r="DT90" s="266"/>
      <c r="DU90" s="266"/>
      <c r="DV90" s="266"/>
      <c r="DW90" s="266"/>
      <c r="DX90" s="266"/>
      <c r="DY90" s="266"/>
      <c r="DZ90" s="266"/>
      <c r="EA90" s="266"/>
      <c r="EB90" s="266"/>
      <c r="EC90" s="266"/>
      <c r="EG90" s="140" t="s">
        <v>417</v>
      </c>
      <c r="EL90" s="266"/>
      <c r="EM90" s="266"/>
      <c r="ES90" s="140" t="s">
        <v>417</v>
      </c>
      <c r="EW90" s="140" t="s">
        <v>417</v>
      </c>
      <c r="FC90" s="140" t="s">
        <v>418</v>
      </c>
      <c r="FL90" s="140" t="s">
        <v>417</v>
      </c>
      <c r="FM90" s="266"/>
      <c r="FN90" s="13" t="s">
        <v>417</v>
      </c>
      <c r="FO90" s="140" t="s">
        <v>417</v>
      </c>
      <c r="FP90" s="140" t="s">
        <v>417</v>
      </c>
      <c r="FQ90" s="140" t="s">
        <v>418</v>
      </c>
      <c r="FR90" s="140"/>
      <c r="FV90" s="266"/>
      <c r="FW90" s="266"/>
      <c r="FX90" s="266"/>
      <c r="FY90" s="266"/>
      <c r="FZ90" s="266"/>
      <c r="GA90" s="266"/>
      <c r="GB90" s="266"/>
      <c r="GC90" s="266"/>
      <c r="GD90" s="266"/>
      <c r="GE90" s="266"/>
      <c r="GF90" s="140" t="s">
        <v>418</v>
      </c>
      <c r="GG90" s="266" t="s">
        <v>417</v>
      </c>
      <c r="GH90" s="266"/>
      <c r="GI90" s="266"/>
      <c r="GJ90" s="266"/>
      <c r="GK90" s="266"/>
      <c r="GL90" s="266"/>
      <c r="GM90" s="266"/>
      <c r="GN90" s="266" t="s">
        <v>419</v>
      </c>
      <c r="GO90" s="266"/>
      <c r="GP90" s="266"/>
      <c r="GQ90" s="266" t="s">
        <v>417</v>
      </c>
      <c r="GR90" s="266"/>
      <c r="GS90" s="266"/>
      <c r="GT90" s="266"/>
      <c r="GU90" s="140" t="s">
        <v>417</v>
      </c>
      <c r="GV90" s="266"/>
      <c r="GW90" s="266"/>
      <c r="GX90" s="266"/>
      <c r="GY90" s="266"/>
      <c r="GZ90" s="266" t="s">
        <v>417</v>
      </c>
      <c r="HA90" s="266" t="s">
        <v>417</v>
      </c>
      <c r="HB90" s="266" t="s">
        <v>417</v>
      </c>
      <c r="HC90" s="266" t="s">
        <v>419</v>
      </c>
      <c r="HD90" s="140" t="s">
        <v>418</v>
      </c>
      <c r="HE90" s="266"/>
      <c r="HF90" s="266"/>
      <c r="HG90" s="266"/>
      <c r="HH90" s="266"/>
      <c r="HI90" s="266"/>
      <c r="HJ90" s="266" t="s">
        <v>419</v>
      </c>
      <c r="HK90" s="266"/>
      <c r="HL90" s="266"/>
      <c r="HM90" s="266" t="s">
        <v>417</v>
      </c>
      <c r="HN90" s="266"/>
      <c r="HO90" s="266"/>
      <c r="HP90" s="266" t="s">
        <v>417</v>
      </c>
      <c r="HQ90" s="266" t="s">
        <v>417</v>
      </c>
      <c r="HR90" s="266"/>
      <c r="HS90" s="266"/>
      <c r="HT90" s="266"/>
      <c r="HU90" s="266"/>
      <c r="HV90" s="266"/>
      <c r="HW90" s="266"/>
      <c r="HX90" s="266"/>
      <c r="HY90" s="266"/>
      <c r="HZ90" s="266"/>
      <c r="IA90" s="266"/>
      <c r="IB90" s="266"/>
      <c r="IC90" s="266"/>
      <c r="ID90" s="266"/>
      <c r="IE90" s="266"/>
      <c r="IF90" s="266"/>
      <c r="IG90" s="266" t="s">
        <v>417</v>
      </c>
      <c r="IH90" s="266"/>
      <c r="II90" s="266"/>
      <c r="IJ90" s="266"/>
      <c r="IK90" s="266"/>
      <c r="IL90" s="266"/>
      <c r="IM90" s="266"/>
      <c r="IN90" s="266"/>
      <c r="IO90" s="266"/>
      <c r="IP90" s="147" t="s">
        <v>417</v>
      </c>
      <c r="IQ90" s="147" t="s">
        <v>417</v>
      </c>
      <c r="IR90" s="147" t="s">
        <v>417</v>
      </c>
      <c r="IS90" s="140"/>
      <c r="IT90" s="140"/>
      <c r="IU90" s="140"/>
      <c r="IV90" s="266"/>
      <c r="IW90" s="266"/>
      <c r="IX90" s="266"/>
      <c r="IY90" s="266"/>
      <c r="IZ90" s="266"/>
      <c r="JA90" s="266"/>
      <c r="JB90" s="266" t="s">
        <v>417</v>
      </c>
      <c r="JC90" s="266"/>
      <c r="JD90" s="266"/>
      <c r="JE90" s="266"/>
      <c r="JF90" s="266"/>
      <c r="JG90" s="140" t="s">
        <v>417</v>
      </c>
      <c r="JH90" s="140"/>
      <c r="JI90" s="266" t="s">
        <v>419</v>
      </c>
      <c r="JJ90" s="266" t="s">
        <v>417</v>
      </c>
      <c r="JK90" s="266"/>
      <c r="JL90" s="266"/>
      <c r="JM90" s="140"/>
      <c r="JN90" s="266"/>
      <c r="JO90" s="266"/>
      <c r="JP90" s="266"/>
      <c r="JQ90" s="266"/>
      <c r="JR90" s="140" t="s">
        <v>417</v>
      </c>
      <c r="JS90" s="140"/>
      <c r="JT90" s="140"/>
      <c r="JU90" s="140"/>
      <c r="JV90" s="140"/>
      <c r="JW90" s="140"/>
      <c r="JX90" s="140"/>
      <c r="JY90" s="140" t="s">
        <v>417</v>
      </c>
      <c r="JZ90" s="140"/>
      <c r="KA90" s="140" t="s">
        <v>417</v>
      </c>
      <c r="KB90" s="140" t="s">
        <v>417</v>
      </c>
      <c r="KC90" s="140"/>
      <c r="KD90" s="140"/>
      <c r="KE90" s="140"/>
      <c r="KF90" s="140"/>
      <c r="KG90" s="140"/>
      <c r="KH90" s="140"/>
      <c r="KI90" s="140" t="s">
        <v>417</v>
      </c>
      <c r="KJ90" s="140" t="s">
        <v>417</v>
      </c>
      <c r="KK90" s="266"/>
      <c r="KL90" s="266"/>
      <c r="KM90" s="266"/>
      <c r="KN90" s="266"/>
      <c r="KO90" s="266"/>
      <c r="KP90" s="266"/>
      <c r="KQ90" s="266"/>
      <c r="KR90" s="140" t="s">
        <v>417</v>
      </c>
      <c r="KS90" s="140" t="s">
        <v>417</v>
      </c>
      <c r="KT90" s="171" t="s">
        <v>417</v>
      </c>
      <c r="KU90" s="266"/>
      <c r="KV90" s="266"/>
      <c r="KW90" s="266" t="s">
        <v>419</v>
      </c>
      <c r="KX90" s="266" t="s">
        <v>419</v>
      </c>
      <c r="KY90" s="266"/>
      <c r="KZ90" s="266"/>
      <c r="LA90" s="266"/>
      <c r="LB90" s="266"/>
      <c r="LC90" s="266"/>
      <c r="LD90" s="266"/>
      <c r="LE90" s="140" t="s">
        <v>417</v>
      </c>
      <c r="LF90" s="266"/>
      <c r="LG90" s="266"/>
      <c r="LH90" s="266"/>
      <c r="LI90" s="140" t="s">
        <v>417</v>
      </c>
      <c r="LJ90" s="140" t="s">
        <v>417</v>
      </c>
      <c r="LK90" s="266"/>
      <c r="LL90" s="266"/>
      <c r="LM90" s="266"/>
      <c r="LN90" s="266"/>
      <c r="LO90" s="266"/>
      <c r="LP90" s="266"/>
      <c r="LQ90" s="266"/>
      <c r="LR90" s="266"/>
      <c r="LS90" s="266"/>
      <c r="LT90" s="266"/>
      <c r="LU90" s="266"/>
      <c r="LV90" s="266"/>
      <c r="LW90" s="140" t="s">
        <v>417</v>
      </c>
      <c r="LX90" s="266" t="s">
        <v>419</v>
      </c>
      <c r="LY90" s="266"/>
      <c r="LZ90" s="266"/>
      <c r="MA90" s="266"/>
      <c r="MB90" s="266"/>
      <c r="MC90" s="266"/>
      <c r="MD90" s="266"/>
      <c r="ME90" s="232" t="s">
        <v>417</v>
      </c>
      <c r="MF90" s="266" t="s">
        <v>419</v>
      </c>
      <c r="MG90" s="266"/>
      <c r="MH90" s="266"/>
      <c r="MI90" s="140"/>
      <c r="MJ90" s="266" t="s">
        <v>417</v>
      </c>
      <c r="MK90" s="266" t="s">
        <v>417</v>
      </c>
      <c r="ML90" s="266" t="s">
        <v>417</v>
      </c>
      <c r="MM90" s="266"/>
      <c r="MN90" s="266"/>
      <c r="MO90" s="266"/>
      <c r="MP90" s="266"/>
      <c r="MQ90" s="266"/>
      <c r="MR90" s="266"/>
      <c r="MS90" s="140" t="s">
        <v>417</v>
      </c>
      <c r="MT90" s="140"/>
      <c r="MU90" s="266"/>
      <c r="MV90" s="266"/>
      <c r="MW90" s="266"/>
      <c r="MX90" s="266"/>
      <c r="MY90" s="266"/>
      <c r="MZ90" s="266"/>
      <c r="NA90" s="266"/>
      <c r="NB90" s="266"/>
      <c r="NC90" s="266"/>
      <c r="ND90" s="266" t="s">
        <v>417</v>
      </c>
      <c r="NE90" s="266"/>
      <c r="NF90" s="266"/>
      <c r="NG90" s="266"/>
      <c r="NH90" s="266"/>
      <c r="NI90" s="266"/>
      <c r="NJ90" s="266"/>
      <c r="NK90" s="266" t="s">
        <v>417</v>
      </c>
      <c r="NL90" s="266"/>
      <c r="NM90" s="140" t="s">
        <v>417</v>
      </c>
      <c r="NN90" s="140"/>
      <c r="NO90" s="266"/>
      <c r="NP90" s="266"/>
      <c r="NQ90" s="266"/>
      <c r="NR90" s="266"/>
      <c r="NS90" s="140"/>
      <c r="NT90" s="266" t="s">
        <v>417</v>
      </c>
      <c r="NU90" s="266"/>
      <c r="NV90" s="266"/>
      <c r="NW90" s="266"/>
      <c r="NX90" s="266"/>
      <c r="NY90" s="266"/>
      <c r="NZ90" s="266"/>
      <c r="OA90" s="266"/>
      <c r="OC90" s="135">
        <f t="shared" si="3"/>
        <v>77</v>
      </c>
    </row>
    <row r="91" spans="1:413" x14ac:dyDescent="0.15">
      <c r="A91" s="266"/>
      <c r="B91" s="266" t="s">
        <v>431</v>
      </c>
      <c r="C91" s="266"/>
      <c r="D91" s="266"/>
      <c r="E91" s="266" t="s">
        <v>417</v>
      </c>
      <c r="F91" s="266" t="s">
        <v>417</v>
      </c>
      <c r="G91" s="266"/>
      <c r="H91" s="266" t="s">
        <v>417</v>
      </c>
      <c r="I91" s="266" t="s">
        <v>417</v>
      </c>
      <c r="J91" s="266"/>
      <c r="K91" s="266"/>
      <c r="L91" s="266"/>
      <c r="M91" s="266"/>
      <c r="N91" s="140" t="s">
        <v>417</v>
      </c>
      <c r="O91" s="266"/>
      <c r="P91" s="266"/>
      <c r="Q91" s="140" t="s">
        <v>417</v>
      </c>
      <c r="R91" s="266" t="s">
        <v>417</v>
      </c>
      <c r="S91" s="266"/>
      <c r="T91" s="266"/>
      <c r="U91" s="266"/>
      <c r="V91" s="266"/>
      <c r="W91" s="266"/>
      <c r="X91" s="266"/>
      <c r="Y91" s="266"/>
      <c r="Z91" s="266"/>
      <c r="AA91" s="266"/>
      <c r="AB91" s="266"/>
      <c r="AC91" s="140" t="s">
        <v>417</v>
      </c>
      <c r="AD91" s="266"/>
      <c r="AE91" s="266"/>
      <c r="AF91" s="266" t="s">
        <v>417</v>
      </c>
      <c r="AG91" s="266" t="s">
        <v>417</v>
      </c>
      <c r="AH91" s="266"/>
      <c r="AI91" s="266"/>
      <c r="AJ91" s="266"/>
      <c r="AK91" s="266"/>
      <c r="AL91" s="266"/>
      <c r="AM91" s="266"/>
      <c r="AN91" s="266"/>
      <c r="AO91" s="266"/>
      <c r="AP91" s="266"/>
      <c r="AQ91" s="266"/>
      <c r="AR91" s="266"/>
      <c r="AS91" s="266"/>
      <c r="AT91" s="266"/>
      <c r="AU91" s="266"/>
      <c r="AV91" s="266"/>
      <c r="AW91" s="266"/>
      <c r="AX91" s="266"/>
      <c r="AY91" s="266"/>
      <c r="AZ91" s="140" t="s">
        <v>417</v>
      </c>
      <c r="BA91" s="140"/>
      <c r="BB91" s="266"/>
      <c r="BC91" s="140"/>
      <c r="BD91" s="266"/>
      <c r="BE91" s="266"/>
      <c r="BF91" s="140"/>
      <c r="BG91" s="140"/>
      <c r="BH91" s="266"/>
      <c r="BI91" s="266"/>
      <c r="BJ91" s="266"/>
      <c r="BK91" s="266"/>
      <c r="BL91" s="266"/>
      <c r="BP91" s="266"/>
      <c r="BQ91" s="266"/>
      <c r="BR91" s="140" t="s">
        <v>417</v>
      </c>
      <c r="BS91" s="266"/>
      <c r="BT91" s="140"/>
      <c r="BU91" s="266"/>
      <c r="BV91" s="266"/>
      <c r="BX91" s="266"/>
      <c r="BY91" s="266"/>
      <c r="BZ91" s="266"/>
      <c r="CA91" s="266"/>
      <c r="CB91" s="266"/>
      <c r="CC91" s="266" t="s">
        <v>1023</v>
      </c>
      <c r="CE91" s="266"/>
      <c r="CF91" s="266"/>
      <c r="CG91" s="266"/>
      <c r="CH91" s="266"/>
      <c r="CI91" s="266"/>
      <c r="CJ91" s="266"/>
      <c r="CK91" s="140" t="s">
        <v>417</v>
      </c>
      <c r="CL91" s="140" t="s">
        <v>417</v>
      </c>
      <c r="CM91" s="266"/>
      <c r="CN91" s="140" t="s">
        <v>417</v>
      </c>
      <c r="CO91" s="140"/>
      <c r="CP91" s="266"/>
      <c r="CQ91" s="266"/>
      <c r="CR91" s="266"/>
      <c r="CS91" s="266"/>
      <c r="CT91" s="266"/>
      <c r="CU91" s="266"/>
      <c r="CV91" s="266"/>
      <c r="CW91" s="266"/>
      <c r="CX91" s="266"/>
      <c r="CY91" s="266"/>
      <c r="CZ91" s="140" t="s">
        <v>418</v>
      </c>
      <c r="DA91" s="266"/>
      <c r="DB91" s="266"/>
      <c r="DC91" s="266"/>
      <c r="DD91" s="266"/>
      <c r="DE91" s="266"/>
      <c r="DF91" s="140" t="s">
        <v>418</v>
      </c>
      <c r="DG91" s="266"/>
      <c r="DH91" s="266"/>
      <c r="DI91" s="266"/>
      <c r="DJ91" s="266" t="s">
        <v>417</v>
      </c>
      <c r="DK91" s="266"/>
      <c r="DL91" s="266"/>
      <c r="DM91" s="266"/>
      <c r="DN91" s="266"/>
      <c r="DO91" s="266"/>
      <c r="DP91" s="266"/>
      <c r="DQ91" s="266"/>
      <c r="DR91" s="266"/>
      <c r="DS91" s="266"/>
      <c r="DT91" s="266"/>
      <c r="DU91" s="266"/>
      <c r="DV91" s="266"/>
      <c r="DW91" s="266"/>
      <c r="DX91" s="266"/>
      <c r="DY91" s="266"/>
      <c r="DZ91" s="266"/>
      <c r="EA91" s="266"/>
      <c r="EB91" s="266"/>
      <c r="EC91" s="266"/>
      <c r="EG91" s="140" t="s">
        <v>417</v>
      </c>
      <c r="EL91" s="266"/>
      <c r="EM91" s="266"/>
      <c r="ES91" s="140" t="s">
        <v>417</v>
      </c>
      <c r="EW91" s="140" t="s">
        <v>417</v>
      </c>
      <c r="FC91" s="140" t="s">
        <v>418</v>
      </c>
      <c r="FL91" s="140" t="s">
        <v>417</v>
      </c>
      <c r="FM91" s="266"/>
      <c r="FN91" s="13" t="s">
        <v>417</v>
      </c>
      <c r="FO91" s="140" t="s">
        <v>417</v>
      </c>
      <c r="FP91" s="140" t="s">
        <v>417</v>
      </c>
      <c r="FQ91" s="140" t="s">
        <v>418</v>
      </c>
      <c r="FR91" s="140"/>
      <c r="FV91" s="266"/>
      <c r="FW91" s="266"/>
      <c r="FX91" s="266"/>
      <c r="FY91" s="266"/>
      <c r="FZ91" s="266"/>
      <c r="GA91" s="266"/>
      <c r="GB91" s="266"/>
      <c r="GC91" s="266"/>
      <c r="GD91" s="266"/>
      <c r="GE91" s="266"/>
      <c r="GF91" s="140" t="s">
        <v>418</v>
      </c>
      <c r="GG91" s="266" t="s">
        <v>417</v>
      </c>
      <c r="GH91" s="266"/>
      <c r="GI91" s="266"/>
      <c r="GJ91" s="266"/>
      <c r="GK91" s="266"/>
      <c r="GL91" s="266"/>
      <c r="GM91" s="266"/>
      <c r="GN91" s="266" t="s">
        <v>419</v>
      </c>
      <c r="GO91" s="266"/>
      <c r="GP91" s="266"/>
      <c r="GQ91" s="266" t="s">
        <v>417</v>
      </c>
      <c r="GR91" s="266"/>
      <c r="GS91" s="266"/>
      <c r="GT91" s="266"/>
      <c r="GU91" s="140" t="s">
        <v>417</v>
      </c>
      <c r="GV91" s="266"/>
      <c r="GW91" s="266"/>
      <c r="GX91" s="266"/>
      <c r="GY91" s="266"/>
      <c r="GZ91" s="266" t="s">
        <v>417</v>
      </c>
      <c r="HA91" s="266" t="s">
        <v>417</v>
      </c>
      <c r="HB91" s="266" t="s">
        <v>417</v>
      </c>
      <c r="HC91" s="266" t="s">
        <v>419</v>
      </c>
      <c r="HD91" s="140" t="s">
        <v>418</v>
      </c>
      <c r="HE91" s="266"/>
      <c r="HF91" s="266"/>
      <c r="HG91" s="266"/>
      <c r="HH91" s="266"/>
      <c r="HI91" s="266"/>
      <c r="HJ91" s="266" t="s">
        <v>419</v>
      </c>
      <c r="HK91" s="266"/>
      <c r="HL91" s="266"/>
      <c r="HM91" s="266" t="s">
        <v>417</v>
      </c>
      <c r="HN91" s="266"/>
      <c r="HO91" s="266"/>
      <c r="HP91" s="266" t="s">
        <v>417</v>
      </c>
      <c r="HQ91" s="266"/>
      <c r="HR91" s="266"/>
      <c r="HS91" s="266"/>
      <c r="HT91" s="266"/>
      <c r="HU91" s="266"/>
      <c r="HV91" s="266"/>
      <c r="HW91" s="266"/>
      <c r="HX91" s="266"/>
      <c r="HY91" s="266"/>
      <c r="HZ91" s="266"/>
      <c r="IA91" s="266"/>
      <c r="IB91" s="266"/>
      <c r="IC91" s="266"/>
      <c r="ID91" s="266"/>
      <c r="IE91" s="266"/>
      <c r="IF91" s="266"/>
      <c r="IG91" s="266" t="s">
        <v>417</v>
      </c>
      <c r="IH91" s="266"/>
      <c r="II91" s="266"/>
      <c r="IJ91" s="266"/>
      <c r="IK91" s="266"/>
      <c r="IL91" s="266"/>
      <c r="IM91" s="266"/>
      <c r="IN91" s="266"/>
      <c r="IO91" s="266"/>
      <c r="IP91" s="147" t="s">
        <v>417</v>
      </c>
      <c r="IQ91" s="147" t="s">
        <v>417</v>
      </c>
      <c r="IR91" s="147" t="s">
        <v>417</v>
      </c>
      <c r="IS91" s="140"/>
      <c r="IT91" s="140"/>
      <c r="IU91" s="140"/>
      <c r="IV91" s="266"/>
      <c r="IW91" s="266"/>
      <c r="IX91" s="266"/>
      <c r="IY91" s="266"/>
      <c r="IZ91" s="266"/>
      <c r="JA91" s="266"/>
      <c r="JB91" s="266" t="s">
        <v>417</v>
      </c>
      <c r="JC91" s="266"/>
      <c r="JD91" s="266"/>
      <c r="JE91" s="266"/>
      <c r="JF91" s="266"/>
      <c r="JG91" s="140" t="s">
        <v>417</v>
      </c>
      <c r="JH91" s="140"/>
      <c r="JI91" s="266" t="s">
        <v>419</v>
      </c>
      <c r="JJ91" s="266" t="s">
        <v>417</v>
      </c>
      <c r="JK91" s="266"/>
      <c r="JL91" s="266"/>
      <c r="JM91" s="140"/>
      <c r="JN91" s="266"/>
      <c r="JO91" s="266"/>
      <c r="JP91" s="266"/>
      <c r="JQ91" s="266"/>
      <c r="JR91" s="140" t="s">
        <v>417</v>
      </c>
      <c r="JS91" s="140"/>
      <c r="JT91" s="140"/>
      <c r="JU91" s="140"/>
      <c r="JV91" s="140"/>
      <c r="JW91" s="140"/>
      <c r="JX91" s="140"/>
      <c r="JY91" s="140" t="s">
        <v>417</v>
      </c>
      <c r="JZ91" s="140"/>
      <c r="KA91" s="140"/>
      <c r="KB91" s="140"/>
      <c r="KC91" s="140"/>
      <c r="KD91" s="140"/>
      <c r="KE91" s="140"/>
      <c r="KF91" s="140"/>
      <c r="KG91" s="140"/>
      <c r="KH91" s="140"/>
      <c r="KI91" s="140" t="s">
        <v>417</v>
      </c>
      <c r="KJ91" s="140" t="s">
        <v>417</v>
      </c>
      <c r="KK91" s="266"/>
      <c r="KL91" s="266"/>
      <c r="KM91" s="266"/>
      <c r="KN91" s="266"/>
      <c r="KO91" s="266"/>
      <c r="KP91" s="266"/>
      <c r="KQ91" s="266"/>
      <c r="KR91" s="140" t="s">
        <v>417</v>
      </c>
      <c r="KS91" s="140" t="s">
        <v>417</v>
      </c>
      <c r="KT91" s="171" t="s">
        <v>417</v>
      </c>
      <c r="KU91" s="266"/>
      <c r="KV91" s="266"/>
      <c r="KW91" s="266" t="s">
        <v>419</v>
      </c>
      <c r="KX91" s="266" t="s">
        <v>419</v>
      </c>
      <c r="KY91" s="266"/>
      <c r="KZ91" s="266"/>
      <c r="LA91" s="266"/>
      <c r="LB91" s="266"/>
      <c r="LC91" s="266"/>
      <c r="LD91" s="266"/>
      <c r="LE91" s="140" t="s">
        <v>417</v>
      </c>
      <c r="LF91" s="266"/>
      <c r="LG91" s="266"/>
      <c r="LH91" s="266"/>
      <c r="LI91" s="140" t="s">
        <v>417</v>
      </c>
      <c r="LJ91" s="140" t="s">
        <v>417</v>
      </c>
      <c r="LK91" s="266"/>
      <c r="LL91" s="266"/>
      <c r="LM91" s="266" t="s">
        <v>417</v>
      </c>
      <c r="LN91" s="266"/>
      <c r="LO91" s="266"/>
      <c r="LP91" s="266"/>
      <c r="LQ91" s="266"/>
      <c r="LR91" s="266"/>
      <c r="LS91" s="266"/>
      <c r="LT91" s="266"/>
      <c r="LU91" s="266"/>
      <c r="LV91" s="266"/>
      <c r="LW91" s="140" t="s">
        <v>417</v>
      </c>
      <c r="LX91" s="266" t="s">
        <v>419</v>
      </c>
      <c r="LY91" s="266"/>
      <c r="LZ91" s="266"/>
      <c r="MA91" s="266"/>
      <c r="MB91" s="266"/>
      <c r="MC91" s="266"/>
      <c r="MD91" s="266"/>
      <c r="ME91" s="232" t="s">
        <v>417</v>
      </c>
      <c r="MF91" s="266" t="s">
        <v>419</v>
      </c>
      <c r="MG91" s="266"/>
      <c r="MH91" s="266"/>
      <c r="MI91" s="140"/>
      <c r="MJ91" s="266" t="s">
        <v>417</v>
      </c>
      <c r="MK91" s="266" t="s">
        <v>417</v>
      </c>
      <c r="ML91" s="266" t="s">
        <v>417</v>
      </c>
      <c r="MM91" s="266"/>
      <c r="MN91" s="266"/>
      <c r="MO91" s="266"/>
      <c r="MP91" s="266"/>
      <c r="MQ91" s="266"/>
      <c r="MR91" s="266"/>
      <c r="MS91" s="140" t="s">
        <v>417</v>
      </c>
      <c r="MT91" s="140"/>
      <c r="MU91" s="266"/>
      <c r="MV91" s="266"/>
      <c r="MW91" s="266"/>
      <c r="MX91" s="266"/>
      <c r="MY91" s="266"/>
      <c r="MZ91" s="266"/>
      <c r="NA91" s="266"/>
      <c r="NB91" s="266"/>
      <c r="NC91" s="266"/>
      <c r="ND91" s="266" t="s">
        <v>417</v>
      </c>
      <c r="NE91" s="266"/>
      <c r="NF91" s="266"/>
      <c r="NG91" s="266"/>
      <c r="NH91" s="266"/>
      <c r="NI91" s="266"/>
      <c r="NJ91" s="266"/>
      <c r="NK91" s="266" t="s">
        <v>417</v>
      </c>
      <c r="NL91" s="266"/>
      <c r="NM91" s="266"/>
      <c r="NN91" s="266"/>
      <c r="NO91" s="266"/>
      <c r="NP91" s="266"/>
      <c r="NQ91" s="266"/>
      <c r="NR91" s="266"/>
      <c r="NS91" s="140"/>
      <c r="NT91" s="266" t="s">
        <v>417</v>
      </c>
      <c r="NU91" s="266"/>
      <c r="NV91" s="266"/>
      <c r="NW91" s="266"/>
      <c r="NX91" s="266"/>
      <c r="NY91" s="266"/>
      <c r="NZ91" s="266"/>
      <c r="OA91" s="266"/>
      <c r="OC91" s="135">
        <f t="shared" si="3"/>
        <v>73</v>
      </c>
    </row>
    <row r="92" spans="1:413" x14ac:dyDescent="0.15">
      <c r="A92" s="266"/>
      <c r="B92" s="266" t="s">
        <v>433</v>
      </c>
      <c r="C92" s="266"/>
      <c r="D92" s="266"/>
      <c r="E92" s="266" t="s">
        <v>417</v>
      </c>
      <c r="F92" s="266" t="s">
        <v>417</v>
      </c>
      <c r="G92" s="266"/>
      <c r="H92" s="266" t="s">
        <v>417</v>
      </c>
      <c r="I92" s="266" t="s">
        <v>417</v>
      </c>
      <c r="J92" s="266"/>
      <c r="K92" s="266"/>
      <c r="L92" s="266"/>
      <c r="M92" s="266"/>
      <c r="N92" s="140" t="s">
        <v>417</v>
      </c>
      <c r="O92" s="266"/>
      <c r="P92" s="266"/>
      <c r="Q92" s="140" t="s">
        <v>417</v>
      </c>
      <c r="R92" s="266" t="s">
        <v>417</v>
      </c>
      <c r="S92" s="266"/>
      <c r="T92" s="266"/>
      <c r="U92" s="266"/>
      <c r="V92" s="266"/>
      <c r="W92" s="266"/>
      <c r="X92" s="266"/>
      <c r="Y92" s="266"/>
      <c r="Z92" s="266"/>
      <c r="AA92" s="266"/>
      <c r="AB92" s="266"/>
      <c r="AC92" s="140" t="s">
        <v>417</v>
      </c>
      <c r="AD92" s="266"/>
      <c r="AE92" s="266"/>
      <c r="AF92" s="266" t="s">
        <v>417</v>
      </c>
      <c r="AG92" s="266" t="s">
        <v>417</v>
      </c>
      <c r="AH92" s="266"/>
      <c r="AI92" s="266"/>
      <c r="AJ92" s="266"/>
      <c r="AK92" s="266"/>
      <c r="AL92" s="266"/>
      <c r="AM92" s="266"/>
      <c r="AN92" s="266"/>
      <c r="AO92" s="266"/>
      <c r="AP92" s="266"/>
      <c r="AQ92" s="266"/>
      <c r="AR92" s="266"/>
      <c r="AS92" s="266"/>
      <c r="AT92" s="266"/>
      <c r="AU92" s="266"/>
      <c r="AV92" s="266"/>
      <c r="AW92" s="266"/>
      <c r="AX92" s="266"/>
      <c r="AY92" s="266"/>
      <c r="AZ92" s="140" t="s">
        <v>417</v>
      </c>
      <c r="BA92" s="140"/>
      <c r="BB92" s="266"/>
      <c r="BC92" s="140"/>
      <c r="BD92" s="266"/>
      <c r="BE92" s="266"/>
      <c r="BF92" s="140"/>
      <c r="BG92" s="140"/>
      <c r="BH92" s="266"/>
      <c r="BI92" s="266"/>
      <c r="BJ92" s="266"/>
      <c r="BK92" s="266"/>
      <c r="BL92" s="266"/>
      <c r="BP92" s="266"/>
      <c r="BQ92" s="266"/>
      <c r="BR92" s="140" t="s">
        <v>417</v>
      </c>
      <c r="BS92" s="266"/>
      <c r="BT92" s="140"/>
      <c r="BU92" s="266"/>
      <c r="BV92" s="266"/>
      <c r="BX92" s="266"/>
      <c r="BY92" s="266"/>
      <c r="BZ92" s="266"/>
      <c r="CA92" s="266"/>
      <c r="CB92" s="266"/>
      <c r="CC92" s="266" t="s">
        <v>1024</v>
      </c>
      <c r="CE92" s="266"/>
      <c r="CF92" s="266"/>
      <c r="CG92" s="266"/>
      <c r="CH92" s="266"/>
      <c r="CI92" s="266"/>
      <c r="CJ92" s="266"/>
      <c r="CK92" s="140" t="s">
        <v>417</v>
      </c>
      <c r="CL92" s="140" t="s">
        <v>417</v>
      </c>
      <c r="CM92" s="266"/>
      <c r="CN92" s="140" t="s">
        <v>417</v>
      </c>
      <c r="CO92" s="140"/>
      <c r="CP92" s="266"/>
      <c r="CQ92" s="266"/>
      <c r="CR92" s="266"/>
      <c r="CS92" s="266"/>
      <c r="CT92" s="266"/>
      <c r="CU92" s="266"/>
      <c r="CV92" s="266"/>
      <c r="CW92" s="266"/>
      <c r="CX92" s="266"/>
      <c r="CY92" s="266"/>
      <c r="CZ92" s="140" t="s">
        <v>418</v>
      </c>
      <c r="DA92" s="266"/>
      <c r="DB92" s="266"/>
      <c r="DC92" s="266"/>
      <c r="DD92" s="266"/>
      <c r="DE92" s="266"/>
      <c r="DF92" s="140" t="s">
        <v>418</v>
      </c>
      <c r="DG92" s="266"/>
      <c r="DH92" s="266"/>
      <c r="DI92" s="266"/>
      <c r="DJ92" s="266" t="s">
        <v>417</v>
      </c>
      <c r="DK92" s="266"/>
      <c r="DL92" s="266"/>
      <c r="DM92" s="266"/>
      <c r="DN92" s="266"/>
      <c r="DO92" s="266"/>
      <c r="DP92" s="266"/>
      <c r="DQ92" s="266"/>
      <c r="DR92" s="266"/>
      <c r="DS92" s="266"/>
      <c r="DT92" s="266"/>
      <c r="DU92" s="266"/>
      <c r="DV92" s="266"/>
      <c r="DW92" s="266"/>
      <c r="DX92" s="266"/>
      <c r="DY92" s="266"/>
      <c r="DZ92" s="266"/>
      <c r="EA92" s="266"/>
      <c r="EB92" s="266"/>
      <c r="EC92" s="266"/>
      <c r="EG92" s="140" t="s">
        <v>417</v>
      </c>
      <c r="EL92" s="266"/>
      <c r="EM92" s="266"/>
      <c r="ES92" s="140" t="s">
        <v>417</v>
      </c>
      <c r="EW92" s="140" t="s">
        <v>417</v>
      </c>
      <c r="FC92" s="140" t="s">
        <v>418</v>
      </c>
      <c r="FM92" s="266"/>
      <c r="FN92" s="13" t="s">
        <v>417</v>
      </c>
      <c r="FO92" s="140" t="s">
        <v>417</v>
      </c>
      <c r="FP92" s="140"/>
      <c r="FQ92" s="140" t="s">
        <v>418</v>
      </c>
      <c r="FR92" s="140"/>
      <c r="FV92" s="266"/>
      <c r="FW92" s="266"/>
      <c r="FX92" s="266"/>
      <c r="FY92" s="266"/>
      <c r="FZ92" s="266"/>
      <c r="GA92" s="266"/>
      <c r="GB92" s="266"/>
      <c r="GC92" s="266"/>
      <c r="GD92" s="266"/>
      <c r="GE92" s="266"/>
      <c r="GF92" s="140" t="s">
        <v>418</v>
      </c>
      <c r="GG92" s="266" t="s">
        <v>417</v>
      </c>
      <c r="GH92" s="266"/>
      <c r="GI92" s="266"/>
      <c r="GJ92" s="266"/>
      <c r="GK92" s="266"/>
      <c r="GL92" s="266"/>
      <c r="GM92" s="266"/>
      <c r="GN92" s="266" t="s">
        <v>419</v>
      </c>
      <c r="GO92" s="266"/>
      <c r="GP92" s="266"/>
      <c r="GQ92" s="266" t="s">
        <v>417</v>
      </c>
      <c r="GR92" s="266"/>
      <c r="GS92" s="266"/>
      <c r="GT92" s="266"/>
      <c r="GU92" s="140" t="s">
        <v>417</v>
      </c>
      <c r="GV92" s="266"/>
      <c r="GW92" s="266"/>
      <c r="GX92" s="266"/>
      <c r="GY92" s="266"/>
      <c r="GZ92" s="266" t="s">
        <v>417</v>
      </c>
      <c r="HA92" s="266" t="s">
        <v>417</v>
      </c>
      <c r="HB92" s="266" t="s">
        <v>417</v>
      </c>
      <c r="HC92" s="266" t="s">
        <v>419</v>
      </c>
      <c r="HD92" s="140" t="s">
        <v>418</v>
      </c>
      <c r="HE92" s="266"/>
      <c r="HF92" s="266"/>
      <c r="HG92" s="266"/>
      <c r="HH92" s="266"/>
      <c r="HI92" s="266"/>
      <c r="HJ92" s="266" t="s">
        <v>419</v>
      </c>
      <c r="HK92" s="266" t="s">
        <v>729</v>
      </c>
      <c r="HL92" s="266"/>
      <c r="HM92" s="266" t="s">
        <v>417</v>
      </c>
      <c r="HN92" s="266"/>
      <c r="HO92" s="266"/>
      <c r="HP92" s="266" t="s">
        <v>417</v>
      </c>
      <c r="HQ92" s="266"/>
      <c r="HR92" s="266"/>
      <c r="HS92" s="266" t="s">
        <v>1025</v>
      </c>
      <c r="HT92" s="266"/>
      <c r="HU92" s="266"/>
      <c r="HV92" s="266"/>
      <c r="HW92" s="266"/>
      <c r="HX92" s="266"/>
      <c r="HY92" s="266"/>
      <c r="HZ92" s="266"/>
      <c r="IA92" s="266"/>
      <c r="IB92" s="266" t="s">
        <v>417</v>
      </c>
      <c r="IC92" s="266"/>
      <c r="ID92" s="266" t="s">
        <v>417</v>
      </c>
      <c r="IE92" s="266"/>
      <c r="IF92" s="266"/>
      <c r="IG92" s="266" t="s">
        <v>417</v>
      </c>
      <c r="IH92" s="266"/>
      <c r="II92" s="266"/>
      <c r="IJ92" s="266"/>
      <c r="IK92" s="266"/>
      <c r="IL92" s="266"/>
      <c r="IM92" s="266"/>
      <c r="IN92" s="266"/>
      <c r="IO92" s="266"/>
      <c r="IP92" s="147" t="s">
        <v>417</v>
      </c>
      <c r="IQ92" s="147" t="s">
        <v>417</v>
      </c>
      <c r="IR92" s="147" t="s">
        <v>417</v>
      </c>
      <c r="IS92" s="140"/>
      <c r="IT92" s="140"/>
      <c r="IU92" s="140"/>
      <c r="IV92" s="266"/>
      <c r="IW92" s="266"/>
      <c r="IX92" s="266"/>
      <c r="IY92" s="266"/>
      <c r="IZ92" s="266"/>
      <c r="JA92" s="266"/>
      <c r="JB92" s="266" t="s">
        <v>417</v>
      </c>
      <c r="JC92" s="266"/>
      <c r="JD92" s="266"/>
      <c r="JE92" s="266"/>
      <c r="JF92" s="266"/>
      <c r="JG92" s="140" t="s">
        <v>417</v>
      </c>
      <c r="JH92" s="140"/>
      <c r="JI92" s="266" t="s">
        <v>419</v>
      </c>
      <c r="JJ92" s="266" t="s">
        <v>417</v>
      </c>
      <c r="JK92" s="266"/>
      <c r="JL92" s="266"/>
      <c r="JM92" s="140"/>
      <c r="JN92" s="266"/>
      <c r="JO92" s="266"/>
      <c r="JP92" s="266"/>
      <c r="JQ92" s="266"/>
      <c r="JR92" s="140" t="s">
        <v>417</v>
      </c>
      <c r="JS92" s="140"/>
      <c r="JT92" s="140"/>
      <c r="JU92" s="140"/>
      <c r="JV92" s="140"/>
      <c r="JW92" s="140"/>
      <c r="JX92" s="140"/>
      <c r="JY92" s="140" t="s">
        <v>417</v>
      </c>
      <c r="JZ92" s="140"/>
      <c r="KA92" s="140"/>
      <c r="KB92" s="140" t="s">
        <v>417</v>
      </c>
      <c r="KC92" s="140"/>
      <c r="KD92" s="140"/>
      <c r="KE92" s="140"/>
      <c r="KF92" s="140"/>
      <c r="KG92" s="140"/>
      <c r="KH92" s="140"/>
      <c r="KI92" s="140" t="s">
        <v>417</v>
      </c>
      <c r="KJ92" s="140" t="s">
        <v>417</v>
      </c>
      <c r="KK92" s="266"/>
      <c r="KL92" s="266"/>
      <c r="KM92" s="266"/>
      <c r="KN92" s="266"/>
      <c r="KO92" s="266"/>
      <c r="KP92" s="266"/>
      <c r="KQ92" s="266"/>
      <c r="KR92" s="140" t="s">
        <v>417</v>
      </c>
      <c r="KS92" s="140" t="s">
        <v>417</v>
      </c>
      <c r="KT92" s="171" t="s">
        <v>417</v>
      </c>
      <c r="KU92" s="266"/>
      <c r="KV92" s="266"/>
      <c r="KW92" s="266" t="s">
        <v>419</v>
      </c>
      <c r="KX92" s="266" t="s">
        <v>419</v>
      </c>
      <c r="KY92" s="266"/>
      <c r="KZ92" s="266"/>
      <c r="LA92" s="266"/>
      <c r="LB92" s="266"/>
      <c r="LC92" s="266"/>
      <c r="LD92" s="266"/>
      <c r="LE92" s="140" t="s">
        <v>417</v>
      </c>
      <c r="LF92" s="266"/>
      <c r="LG92" s="266"/>
      <c r="LH92" s="266"/>
      <c r="LI92" s="140" t="s">
        <v>417</v>
      </c>
      <c r="LJ92" s="140" t="s">
        <v>417</v>
      </c>
      <c r="LK92" s="266"/>
      <c r="LL92" s="266"/>
      <c r="LM92" s="266" t="s">
        <v>417</v>
      </c>
      <c r="LN92" s="266"/>
      <c r="LO92" s="266"/>
      <c r="LP92" s="266"/>
      <c r="LQ92" s="266"/>
      <c r="LR92" s="266"/>
      <c r="LS92" s="266"/>
      <c r="LT92" s="266"/>
      <c r="LU92" s="266"/>
      <c r="LV92" s="266"/>
      <c r="LW92" s="140" t="s">
        <v>417</v>
      </c>
      <c r="LX92" s="266" t="s">
        <v>419</v>
      </c>
      <c r="LY92" s="266"/>
      <c r="LZ92" s="266"/>
      <c r="MA92" s="266"/>
      <c r="MB92" s="266"/>
      <c r="MC92" s="266"/>
      <c r="MD92" s="266"/>
      <c r="ME92" s="232" t="s">
        <v>417</v>
      </c>
      <c r="MF92" s="266" t="s">
        <v>419</v>
      </c>
      <c r="MG92" s="266"/>
      <c r="MH92" s="266"/>
      <c r="MI92" s="140"/>
      <c r="MJ92" s="266" t="s">
        <v>417</v>
      </c>
      <c r="MK92" s="266" t="s">
        <v>417</v>
      </c>
      <c r="ML92" s="266" t="s">
        <v>417</v>
      </c>
      <c r="MM92" s="266"/>
      <c r="MN92" s="266"/>
      <c r="MO92" s="266"/>
      <c r="MP92" s="266"/>
      <c r="MQ92" s="266"/>
      <c r="MR92" s="266"/>
      <c r="MS92" s="140" t="s">
        <v>417</v>
      </c>
      <c r="MT92" s="140"/>
      <c r="MU92" s="266"/>
      <c r="MV92" s="266"/>
      <c r="MW92" s="266"/>
      <c r="MX92" s="266"/>
      <c r="MY92" s="266"/>
      <c r="MZ92" s="266"/>
      <c r="NA92" s="266"/>
      <c r="NB92" s="266"/>
      <c r="NC92" s="266"/>
      <c r="ND92" s="266" t="s">
        <v>417</v>
      </c>
      <c r="NE92" s="266"/>
      <c r="NF92" s="266"/>
      <c r="NG92" s="266"/>
      <c r="NH92" s="266"/>
      <c r="NI92" s="266"/>
      <c r="NJ92" s="266"/>
      <c r="NK92" s="266" t="s">
        <v>417</v>
      </c>
      <c r="NL92" s="266"/>
      <c r="NM92" s="266"/>
      <c r="NN92" s="266"/>
      <c r="NO92" s="266"/>
      <c r="NP92" s="266"/>
      <c r="NQ92" s="266"/>
      <c r="NR92" s="266"/>
      <c r="NS92" s="140"/>
      <c r="NT92" s="266" t="s">
        <v>417</v>
      </c>
      <c r="NU92" s="266"/>
      <c r="NV92" s="266"/>
      <c r="NW92" s="266"/>
      <c r="NX92" s="266"/>
      <c r="NY92" s="266"/>
      <c r="NZ92" s="266"/>
      <c r="OA92" s="266"/>
      <c r="OC92" s="135">
        <f t="shared" si="3"/>
        <v>76</v>
      </c>
    </row>
    <row r="93" spans="1:413" s="122" customFormat="1" x14ac:dyDescent="0.15">
      <c r="A93" s="136" t="s">
        <v>434</v>
      </c>
      <c r="B93" s="136" t="s">
        <v>435</v>
      </c>
      <c r="C93" s="136"/>
      <c r="D93" s="136"/>
      <c r="E93" s="136" t="s">
        <v>417</v>
      </c>
      <c r="F93" s="136" t="s">
        <v>417</v>
      </c>
      <c r="G93" s="136"/>
      <c r="H93" s="136" t="s">
        <v>417</v>
      </c>
      <c r="I93" s="136" t="s">
        <v>417</v>
      </c>
      <c r="J93" s="136"/>
      <c r="K93" s="136"/>
      <c r="L93" s="136"/>
      <c r="M93" s="136"/>
      <c r="N93" s="143" t="s">
        <v>417</v>
      </c>
      <c r="O93" s="136"/>
      <c r="P93" s="136"/>
      <c r="Q93" s="143" t="s">
        <v>417</v>
      </c>
      <c r="R93" s="136" t="s">
        <v>417</v>
      </c>
      <c r="S93" s="136"/>
      <c r="T93" s="136"/>
      <c r="U93" s="136"/>
      <c r="V93" s="136"/>
      <c r="W93" s="136"/>
      <c r="X93" s="136"/>
      <c r="Y93" s="136"/>
      <c r="Z93" s="136"/>
      <c r="AA93" s="136"/>
      <c r="AB93" s="136"/>
      <c r="AC93" s="143" t="s">
        <v>417</v>
      </c>
      <c r="AD93" s="136"/>
      <c r="AE93" s="136"/>
      <c r="AF93" s="136" t="s">
        <v>417</v>
      </c>
      <c r="AG93" s="136" t="s">
        <v>417</v>
      </c>
      <c r="AH93" s="136"/>
      <c r="AI93" s="136"/>
      <c r="AJ93" s="136"/>
      <c r="AK93" s="136"/>
      <c r="AL93" s="136"/>
      <c r="AM93" s="136"/>
      <c r="AN93" s="136"/>
      <c r="AO93" s="136"/>
      <c r="AP93" s="136"/>
      <c r="AQ93" s="136"/>
      <c r="AR93" s="136"/>
      <c r="AS93" s="136" t="s">
        <v>417</v>
      </c>
      <c r="AT93" s="136"/>
      <c r="AU93" s="136"/>
      <c r="AV93" s="136"/>
      <c r="AW93" s="136"/>
      <c r="AX93" s="136"/>
      <c r="AY93" s="136"/>
      <c r="AZ93" s="143" t="s">
        <v>417</v>
      </c>
      <c r="BA93" s="143"/>
      <c r="BB93" s="136"/>
      <c r="BC93" s="143" t="s">
        <v>417</v>
      </c>
      <c r="BD93" s="136"/>
      <c r="BE93" s="136"/>
      <c r="BF93" s="143" t="s">
        <v>417</v>
      </c>
      <c r="BG93" s="143" t="s">
        <v>417</v>
      </c>
      <c r="BH93" s="136"/>
      <c r="BI93" s="136"/>
      <c r="BJ93" s="136"/>
      <c r="BK93" s="136"/>
      <c r="BL93" s="136"/>
      <c r="BM93" s="143"/>
      <c r="BN93" s="143"/>
      <c r="BO93" s="143"/>
      <c r="BP93" s="136"/>
      <c r="BQ93" s="136"/>
      <c r="BR93" s="143" t="s">
        <v>417</v>
      </c>
      <c r="BS93" s="136"/>
      <c r="BT93" s="143"/>
      <c r="BU93" s="136" t="s">
        <v>417</v>
      </c>
      <c r="BV93" s="136"/>
      <c r="BX93" s="136"/>
      <c r="BY93" s="136"/>
      <c r="BZ93" s="136"/>
      <c r="CA93" s="136"/>
      <c r="CB93" s="136"/>
      <c r="CC93" s="136" t="s">
        <v>1026</v>
      </c>
      <c r="CD93" s="143"/>
      <c r="CE93" s="136"/>
      <c r="CF93" s="136"/>
      <c r="CG93" s="136"/>
      <c r="CH93" s="136"/>
      <c r="CI93" s="136"/>
      <c r="CJ93" s="136"/>
      <c r="CK93" s="143" t="s">
        <v>417</v>
      </c>
      <c r="CL93" s="143"/>
      <c r="CM93" s="136"/>
      <c r="CN93" s="136"/>
      <c r="CO93" s="143" t="s">
        <v>417</v>
      </c>
      <c r="CP93" s="136"/>
      <c r="CQ93" s="136"/>
      <c r="CR93" s="136"/>
      <c r="CS93" s="136"/>
      <c r="CT93" s="136"/>
      <c r="CU93" s="136"/>
      <c r="CV93" s="136"/>
      <c r="CW93" s="136"/>
      <c r="CX93" s="136"/>
      <c r="CY93" s="136"/>
      <c r="CZ93" s="143" t="s">
        <v>418</v>
      </c>
      <c r="DA93" s="136"/>
      <c r="DB93" s="136"/>
      <c r="DC93" s="136"/>
      <c r="DD93" s="136"/>
      <c r="DE93" s="136"/>
      <c r="DF93" s="143" t="s">
        <v>418</v>
      </c>
      <c r="DG93" s="136"/>
      <c r="DH93" s="136"/>
      <c r="DI93" s="136"/>
      <c r="DJ93" s="136"/>
      <c r="DK93" s="136"/>
      <c r="DL93" s="136"/>
      <c r="DM93" s="143" t="s">
        <v>418</v>
      </c>
      <c r="DN93" s="136"/>
      <c r="DO93" s="136"/>
      <c r="DP93" s="136"/>
      <c r="DQ93" s="136"/>
      <c r="DR93" s="136"/>
      <c r="DS93" s="136"/>
      <c r="DT93" s="136"/>
      <c r="DU93" s="136"/>
      <c r="DV93" s="136"/>
      <c r="DW93" s="136"/>
      <c r="DX93" s="136"/>
      <c r="DY93" s="136"/>
      <c r="DZ93" s="136"/>
      <c r="EA93" s="136"/>
      <c r="EB93" s="136"/>
      <c r="EC93" s="136"/>
      <c r="ED93" s="143" t="s">
        <v>417</v>
      </c>
      <c r="EE93" s="143"/>
      <c r="EF93" s="143"/>
      <c r="EG93" s="143"/>
      <c r="EH93" s="143"/>
      <c r="EI93" s="143"/>
      <c r="EJ93" s="143"/>
      <c r="EK93" s="143"/>
      <c r="EL93" s="136"/>
      <c r="EM93" s="136"/>
      <c r="EN93" s="143"/>
      <c r="EO93" s="143"/>
      <c r="EP93" s="143"/>
      <c r="EQ93" s="143"/>
      <c r="ER93" s="143"/>
      <c r="ES93" s="143"/>
      <c r="ET93" s="143"/>
      <c r="EU93" s="143"/>
      <c r="EV93" s="143"/>
      <c r="EW93" s="143" t="s">
        <v>417</v>
      </c>
      <c r="EX93" s="143" t="s">
        <v>417</v>
      </c>
      <c r="EY93" s="143"/>
      <c r="EZ93" s="143"/>
      <c r="FA93" s="143"/>
      <c r="FB93" s="143"/>
      <c r="FC93" s="143" t="s">
        <v>418</v>
      </c>
      <c r="FD93" s="143"/>
      <c r="FE93" s="143"/>
      <c r="FF93" s="143" t="s">
        <v>417</v>
      </c>
      <c r="FG93" s="143"/>
      <c r="FH93" s="143"/>
      <c r="FI93" s="143"/>
      <c r="FJ93" s="143"/>
      <c r="FK93" s="143"/>
      <c r="FL93" s="143"/>
      <c r="FM93" s="136"/>
      <c r="FN93" s="136"/>
      <c r="FO93" s="143" t="s">
        <v>417</v>
      </c>
      <c r="FP93" s="143"/>
      <c r="FQ93" s="143" t="s">
        <v>418</v>
      </c>
      <c r="FR93" s="143"/>
      <c r="FS93" s="143"/>
      <c r="FT93" s="143"/>
      <c r="FU93" s="143"/>
      <c r="FV93" s="136" t="s">
        <v>417</v>
      </c>
      <c r="FW93" s="136"/>
      <c r="FX93" s="136"/>
      <c r="FY93" s="136"/>
      <c r="FZ93" s="136"/>
      <c r="GA93" s="136"/>
      <c r="GB93" s="136"/>
      <c r="GC93" s="136"/>
      <c r="GD93" s="136"/>
      <c r="GE93" s="136"/>
      <c r="GF93" s="143" t="s">
        <v>418</v>
      </c>
      <c r="GG93" s="136"/>
      <c r="GH93" s="136" t="s">
        <v>417</v>
      </c>
      <c r="GI93" s="136"/>
      <c r="GJ93" s="136"/>
      <c r="GK93" s="136"/>
      <c r="GL93" s="136"/>
      <c r="GM93" s="136"/>
      <c r="GN93" s="136" t="s">
        <v>419</v>
      </c>
      <c r="GO93" s="136"/>
      <c r="GP93" s="136"/>
      <c r="GQ93" s="136" t="s">
        <v>417</v>
      </c>
      <c r="GR93" s="136" t="s">
        <v>417</v>
      </c>
      <c r="GS93" s="136"/>
      <c r="GT93" s="136"/>
      <c r="GU93" s="136"/>
      <c r="GV93" s="136"/>
      <c r="GW93" s="136"/>
      <c r="GX93" s="136"/>
      <c r="GY93" s="136"/>
      <c r="GZ93" s="136"/>
      <c r="HA93" s="136"/>
      <c r="HB93" s="136" t="s">
        <v>417</v>
      </c>
      <c r="HC93" s="136" t="s">
        <v>419</v>
      </c>
      <c r="HD93" s="136"/>
      <c r="HE93" s="136"/>
      <c r="HF93" s="136"/>
      <c r="HG93" s="136"/>
      <c r="HH93" s="136"/>
      <c r="HI93" s="136" t="s">
        <v>417</v>
      </c>
      <c r="HJ93" s="136" t="s">
        <v>419</v>
      </c>
      <c r="HK93" s="136" t="s">
        <v>1027</v>
      </c>
      <c r="HL93" s="136"/>
      <c r="HM93" s="136"/>
      <c r="HN93" s="136"/>
      <c r="HO93" s="136"/>
      <c r="HP93" s="136" t="s">
        <v>417</v>
      </c>
      <c r="HQ93" s="143"/>
      <c r="HR93" s="136" t="s">
        <v>417</v>
      </c>
      <c r="HS93" s="136"/>
      <c r="HT93" s="136"/>
      <c r="HU93" s="136"/>
      <c r="HV93" s="136"/>
      <c r="HW93" s="136"/>
      <c r="HX93" s="136"/>
      <c r="HY93" s="136"/>
      <c r="HZ93" s="136"/>
      <c r="IA93" s="136" t="s">
        <v>417</v>
      </c>
      <c r="IB93" s="136" t="s">
        <v>417</v>
      </c>
      <c r="IC93" s="136"/>
      <c r="ID93" s="136"/>
      <c r="IE93" s="136"/>
      <c r="IF93" s="136"/>
      <c r="IG93" s="136"/>
      <c r="IH93" s="136"/>
      <c r="II93" s="136"/>
      <c r="IJ93" s="136" t="s">
        <v>417</v>
      </c>
      <c r="IK93" s="136"/>
      <c r="IL93" s="136" t="s">
        <v>417</v>
      </c>
      <c r="IM93" s="136"/>
      <c r="IN93" s="136"/>
      <c r="IO93" s="136"/>
      <c r="IP93" s="136"/>
      <c r="IQ93" s="136"/>
      <c r="IR93" s="136"/>
      <c r="IS93" s="143" t="s">
        <v>418</v>
      </c>
      <c r="IT93" s="143" t="s">
        <v>418</v>
      </c>
      <c r="IU93" s="157" t="s">
        <v>417</v>
      </c>
      <c r="IV93" s="136"/>
      <c r="IW93" s="143" t="s">
        <v>418</v>
      </c>
      <c r="IX93" s="136"/>
      <c r="IY93" s="136"/>
      <c r="IZ93" s="136"/>
      <c r="JA93" s="136"/>
      <c r="JB93" s="136" t="s">
        <v>417</v>
      </c>
      <c r="JC93" s="136"/>
      <c r="JD93" s="136"/>
      <c r="JE93" s="136"/>
      <c r="JF93" s="136"/>
      <c r="JG93" s="143" t="s">
        <v>417</v>
      </c>
      <c r="JH93" s="143"/>
      <c r="JI93" s="136" t="s">
        <v>419</v>
      </c>
      <c r="JJ93" s="136" t="s">
        <v>417</v>
      </c>
      <c r="JK93" s="136"/>
      <c r="JL93" s="136"/>
      <c r="JM93" s="143" t="s">
        <v>418</v>
      </c>
      <c r="JN93" s="136"/>
      <c r="JO93" s="136"/>
      <c r="JP93" s="157" t="s">
        <v>417</v>
      </c>
      <c r="JQ93" s="136"/>
      <c r="JR93" s="136"/>
      <c r="JS93" s="136"/>
      <c r="JT93" s="136"/>
      <c r="JU93" s="136"/>
      <c r="JV93" s="136"/>
      <c r="JW93" s="136"/>
      <c r="JX93" s="136"/>
      <c r="JY93" s="143" t="s">
        <v>417</v>
      </c>
      <c r="JZ93" s="143"/>
      <c r="KA93" s="143" t="s">
        <v>417</v>
      </c>
      <c r="KB93" s="143" t="s">
        <v>417</v>
      </c>
      <c r="KC93" s="143"/>
      <c r="KD93" s="143"/>
      <c r="KE93" s="143"/>
      <c r="KF93" s="143"/>
      <c r="KG93" s="143"/>
      <c r="KH93" s="143"/>
      <c r="KI93" s="143" t="s">
        <v>417</v>
      </c>
      <c r="KJ93" s="136"/>
      <c r="KK93" s="143" t="s">
        <v>417</v>
      </c>
      <c r="KL93" s="136"/>
      <c r="KM93" s="136"/>
      <c r="KN93" s="136"/>
      <c r="KO93" s="136"/>
      <c r="KP93" s="136"/>
      <c r="KQ93" s="136"/>
      <c r="KR93" s="143" t="s">
        <v>417</v>
      </c>
      <c r="KS93" s="143" t="s">
        <v>417</v>
      </c>
      <c r="KT93" s="136"/>
      <c r="KU93" s="136"/>
      <c r="KV93" s="136"/>
      <c r="KW93" s="136" t="s">
        <v>419</v>
      </c>
      <c r="KX93" s="136" t="s">
        <v>419</v>
      </c>
      <c r="KY93" s="136"/>
      <c r="KZ93" s="136"/>
      <c r="LA93" s="136" t="s">
        <v>417</v>
      </c>
      <c r="LB93" s="136"/>
      <c r="LC93" s="136"/>
      <c r="LD93" s="136"/>
      <c r="LE93" s="136"/>
      <c r="LF93" s="136"/>
      <c r="LG93" s="136"/>
      <c r="LH93" s="136"/>
      <c r="LI93" s="136"/>
      <c r="LJ93" s="136"/>
      <c r="LK93" s="136"/>
      <c r="LL93" s="136"/>
      <c r="LM93" s="136" t="s">
        <v>417</v>
      </c>
      <c r="LN93" s="136"/>
      <c r="LO93" s="136"/>
      <c r="LP93" s="136"/>
      <c r="LQ93" s="136"/>
      <c r="LR93" s="136"/>
      <c r="LS93" s="136"/>
      <c r="LT93" s="136"/>
      <c r="LU93" s="136"/>
      <c r="LV93" s="136"/>
      <c r="LW93" s="136"/>
      <c r="LX93" s="136" t="s">
        <v>419</v>
      </c>
      <c r="LY93" s="136"/>
      <c r="LZ93" s="136"/>
      <c r="MA93" s="136"/>
      <c r="MB93" s="136"/>
      <c r="MC93" s="136"/>
      <c r="MD93" s="136"/>
      <c r="ME93" s="234" t="s">
        <v>417</v>
      </c>
      <c r="MF93" s="136" t="s">
        <v>419</v>
      </c>
      <c r="MG93" s="136"/>
      <c r="MI93" s="143" t="s">
        <v>417</v>
      </c>
      <c r="MJ93" s="136" t="s">
        <v>417</v>
      </c>
      <c r="MK93" s="136" t="s">
        <v>417</v>
      </c>
      <c r="ML93" s="136" t="s">
        <v>417</v>
      </c>
      <c r="MM93" s="136"/>
      <c r="MN93" s="136"/>
      <c r="MO93" s="136"/>
      <c r="MP93" s="136"/>
      <c r="MQ93" s="136"/>
      <c r="MR93" s="136"/>
      <c r="MS93" s="143" t="s">
        <v>417</v>
      </c>
      <c r="MT93" s="143"/>
      <c r="MU93" s="136"/>
      <c r="MV93" s="136"/>
      <c r="MW93" s="136"/>
      <c r="MX93" s="136"/>
      <c r="MY93" s="136"/>
      <c r="MZ93" s="136"/>
      <c r="NA93" s="136"/>
      <c r="NB93" s="136"/>
      <c r="NC93" s="136"/>
      <c r="ND93" s="136"/>
      <c r="NE93" s="136"/>
      <c r="NF93" s="136"/>
      <c r="NG93" s="136"/>
      <c r="NH93" s="136"/>
      <c r="NI93" s="136"/>
      <c r="NJ93" s="136"/>
      <c r="NK93" s="136"/>
      <c r="NL93" s="136"/>
      <c r="NM93" s="136"/>
      <c r="NN93" s="136"/>
      <c r="NO93" s="136"/>
      <c r="NP93" s="136" t="s">
        <v>417</v>
      </c>
      <c r="NQ93" s="136"/>
      <c r="NR93" s="136"/>
      <c r="NS93" s="143" t="s">
        <v>417</v>
      </c>
      <c r="NT93" s="136" t="s">
        <v>417</v>
      </c>
      <c r="NU93" s="136"/>
      <c r="NV93" s="136" t="s">
        <v>417</v>
      </c>
      <c r="NW93" s="136"/>
      <c r="NX93" s="136"/>
      <c r="NY93" s="136"/>
      <c r="NZ93" s="136" t="s">
        <v>417</v>
      </c>
      <c r="OA93" s="136"/>
      <c r="OB93" s="137"/>
      <c r="OC93" s="138">
        <f t="shared" si="3"/>
        <v>81</v>
      </c>
      <c r="OD93" s="121"/>
      <c r="OE93" s="121"/>
      <c r="OF93" s="121"/>
      <c r="OG93" s="121"/>
      <c r="OH93" s="121"/>
      <c r="OI93" s="121"/>
      <c r="OJ93" s="121"/>
      <c r="OK93" s="121"/>
      <c r="OL93" s="121"/>
      <c r="OM93" s="121"/>
      <c r="ON93" s="121"/>
      <c r="OO93" s="121"/>
      <c r="OP93" s="121"/>
      <c r="OQ93" s="121"/>
      <c r="OR93" s="121"/>
      <c r="OS93" s="121"/>
      <c r="OT93" s="121"/>
      <c r="OU93" s="121"/>
      <c r="OV93" s="121"/>
      <c r="OW93" s="121"/>
    </row>
    <row r="94" spans="1:413" s="122" customFormat="1" x14ac:dyDescent="0.15">
      <c r="A94" s="136"/>
      <c r="B94" s="136" t="s">
        <v>437</v>
      </c>
      <c r="C94" s="136"/>
      <c r="D94" s="136"/>
      <c r="E94" s="136" t="s">
        <v>417</v>
      </c>
      <c r="F94" s="136" t="s">
        <v>417</v>
      </c>
      <c r="G94" s="136"/>
      <c r="H94" s="136" t="s">
        <v>417</v>
      </c>
      <c r="I94" s="136" t="s">
        <v>417</v>
      </c>
      <c r="J94" s="136"/>
      <c r="K94" s="136"/>
      <c r="L94" s="136"/>
      <c r="M94" s="136"/>
      <c r="N94" s="143" t="s">
        <v>417</v>
      </c>
      <c r="O94" s="136"/>
      <c r="P94" s="136"/>
      <c r="Q94" s="143" t="s">
        <v>417</v>
      </c>
      <c r="R94" s="136" t="s">
        <v>417</v>
      </c>
      <c r="S94" s="136"/>
      <c r="T94" s="136"/>
      <c r="U94" s="136"/>
      <c r="V94" s="136"/>
      <c r="W94" s="136"/>
      <c r="X94" s="136"/>
      <c r="Y94" s="136"/>
      <c r="Z94" s="136"/>
      <c r="AA94" s="136"/>
      <c r="AB94" s="136"/>
      <c r="AC94" s="143" t="s">
        <v>417</v>
      </c>
      <c r="AD94" s="136"/>
      <c r="AE94" s="136"/>
      <c r="AF94" s="136" t="s">
        <v>417</v>
      </c>
      <c r="AG94" s="136" t="s">
        <v>417</v>
      </c>
      <c r="AH94" s="136"/>
      <c r="AI94" s="136"/>
      <c r="AJ94" s="136"/>
      <c r="AK94" s="136"/>
      <c r="AL94" s="136"/>
      <c r="AM94" s="136"/>
      <c r="AN94" s="136"/>
      <c r="AO94" s="136"/>
      <c r="AP94" s="136"/>
      <c r="AQ94" s="136"/>
      <c r="AR94" s="136"/>
      <c r="AS94" s="136" t="s">
        <v>417</v>
      </c>
      <c r="AT94" s="136"/>
      <c r="AU94" s="136"/>
      <c r="AV94" s="136"/>
      <c r="AW94" s="136"/>
      <c r="AX94" s="136"/>
      <c r="AY94" s="136"/>
      <c r="AZ94" s="143" t="s">
        <v>417</v>
      </c>
      <c r="BA94" s="143"/>
      <c r="BB94" s="136"/>
      <c r="BC94" s="143" t="s">
        <v>417</v>
      </c>
      <c r="BD94" s="136"/>
      <c r="BE94" s="136"/>
      <c r="BF94" s="143" t="s">
        <v>417</v>
      </c>
      <c r="BG94" s="143" t="s">
        <v>417</v>
      </c>
      <c r="BH94" s="136"/>
      <c r="BI94" s="136"/>
      <c r="BJ94" s="136"/>
      <c r="BK94" s="136"/>
      <c r="BL94" s="136"/>
      <c r="BM94" s="143"/>
      <c r="BN94" s="143"/>
      <c r="BO94" s="143"/>
      <c r="BP94" s="136"/>
      <c r="BQ94" s="136"/>
      <c r="BR94" s="143" t="s">
        <v>417</v>
      </c>
      <c r="BS94" s="136"/>
      <c r="BT94" s="143"/>
      <c r="BU94" s="136"/>
      <c r="BV94" s="136"/>
      <c r="BX94" s="136"/>
      <c r="BY94" s="136"/>
      <c r="BZ94" s="136"/>
      <c r="CA94" s="136"/>
      <c r="CB94" s="136"/>
      <c r="CC94" s="136" t="s">
        <v>1028</v>
      </c>
      <c r="CD94" s="143"/>
      <c r="CE94" s="136"/>
      <c r="CF94" s="136"/>
      <c r="CG94" s="136"/>
      <c r="CH94" s="136"/>
      <c r="CI94" s="136"/>
      <c r="CJ94" s="136"/>
      <c r="CK94" s="143" t="s">
        <v>417</v>
      </c>
      <c r="CL94" s="143"/>
      <c r="CM94" s="136"/>
      <c r="CN94" s="136"/>
      <c r="CO94" s="143" t="s">
        <v>417</v>
      </c>
      <c r="CP94" s="136"/>
      <c r="CQ94" s="136"/>
      <c r="CR94" s="136"/>
      <c r="CS94" s="136"/>
      <c r="CT94" s="136"/>
      <c r="CU94" s="136"/>
      <c r="CV94" s="136"/>
      <c r="CW94" s="136"/>
      <c r="CX94" s="136" t="s">
        <v>1028</v>
      </c>
      <c r="CY94" s="136"/>
      <c r="CZ94" s="143" t="s">
        <v>418</v>
      </c>
      <c r="DA94" s="136"/>
      <c r="DB94" s="136"/>
      <c r="DC94" s="136"/>
      <c r="DD94" s="136"/>
      <c r="DE94" s="136"/>
      <c r="DF94" s="143" t="s">
        <v>418</v>
      </c>
      <c r="DG94" s="136"/>
      <c r="DH94" s="136"/>
      <c r="DI94" s="136"/>
      <c r="DJ94" s="136"/>
      <c r="DK94" s="136"/>
      <c r="DL94" s="136"/>
      <c r="DM94" s="143" t="s">
        <v>418</v>
      </c>
      <c r="DN94" s="136"/>
      <c r="DO94" s="136"/>
      <c r="DP94" s="136"/>
      <c r="DQ94" s="136"/>
      <c r="DR94" s="136"/>
      <c r="DS94" s="136"/>
      <c r="DT94" s="136"/>
      <c r="DU94" s="136"/>
      <c r="DV94" s="136"/>
      <c r="DW94" s="136"/>
      <c r="DX94" s="136"/>
      <c r="DY94" s="136"/>
      <c r="DZ94" s="136"/>
      <c r="EA94" s="136"/>
      <c r="EB94" s="136"/>
      <c r="EC94" s="136"/>
      <c r="ED94" s="143" t="s">
        <v>417</v>
      </c>
      <c r="EE94" s="143"/>
      <c r="EF94" s="143"/>
      <c r="EG94" s="143"/>
      <c r="EH94" s="143"/>
      <c r="EI94" s="143"/>
      <c r="EJ94" s="143"/>
      <c r="EK94" s="143"/>
      <c r="EL94" s="136"/>
      <c r="EM94" s="136"/>
      <c r="EN94" s="143"/>
      <c r="EO94" s="143"/>
      <c r="EP94" s="143"/>
      <c r="EQ94" s="143"/>
      <c r="ER94" s="143"/>
      <c r="ES94" s="143"/>
      <c r="ET94" s="143"/>
      <c r="EU94" s="143"/>
      <c r="EV94" s="143"/>
      <c r="EW94" s="143" t="s">
        <v>417</v>
      </c>
      <c r="EX94" s="143" t="s">
        <v>417</v>
      </c>
      <c r="EY94" s="143"/>
      <c r="EZ94" s="143"/>
      <c r="FA94" s="143"/>
      <c r="FB94" s="143"/>
      <c r="FC94" s="143" t="s">
        <v>418</v>
      </c>
      <c r="FD94" s="143"/>
      <c r="FE94" s="143"/>
      <c r="FF94" s="143" t="s">
        <v>417</v>
      </c>
      <c r="FG94" s="143"/>
      <c r="FH94" s="143"/>
      <c r="FI94" s="143"/>
      <c r="FJ94" s="143"/>
      <c r="FK94" s="143"/>
      <c r="FL94" s="143"/>
      <c r="FM94" s="136"/>
      <c r="FN94" s="136"/>
      <c r="FO94" s="143" t="s">
        <v>417</v>
      </c>
      <c r="FP94" s="143"/>
      <c r="FQ94" s="143" t="s">
        <v>418</v>
      </c>
      <c r="FR94" s="143"/>
      <c r="FS94" s="143"/>
      <c r="FT94" s="143"/>
      <c r="FU94" s="143"/>
      <c r="FV94" s="136" t="s">
        <v>417</v>
      </c>
      <c r="FW94" s="136"/>
      <c r="FX94" s="136"/>
      <c r="FY94" s="136"/>
      <c r="FZ94" s="136"/>
      <c r="GA94" s="136"/>
      <c r="GB94" s="136"/>
      <c r="GC94" s="136"/>
      <c r="GD94" s="136"/>
      <c r="GE94" s="136"/>
      <c r="GF94" s="143" t="s">
        <v>418</v>
      </c>
      <c r="GG94" s="136"/>
      <c r="GH94" s="136" t="s">
        <v>417</v>
      </c>
      <c r="GI94" s="136"/>
      <c r="GJ94" s="136"/>
      <c r="GK94" s="136"/>
      <c r="GL94" s="136"/>
      <c r="GM94" s="136"/>
      <c r="GN94" s="136" t="s">
        <v>419</v>
      </c>
      <c r="GO94" s="136"/>
      <c r="GP94" s="136"/>
      <c r="GQ94" s="136" t="s">
        <v>417</v>
      </c>
      <c r="GR94" s="136" t="s">
        <v>417</v>
      </c>
      <c r="GS94" s="136"/>
      <c r="GT94" s="136"/>
      <c r="GU94" s="136"/>
      <c r="GV94" s="136"/>
      <c r="GW94" s="136"/>
      <c r="GX94" s="136"/>
      <c r="GY94" s="136"/>
      <c r="GZ94" s="136"/>
      <c r="HA94" s="136"/>
      <c r="HB94" s="136" t="s">
        <v>417</v>
      </c>
      <c r="HC94" s="136" t="s">
        <v>419</v>
      </c>
      <c r="HD94" s="136"/>
      <c r="HE94" s="136"/>
      <c r="HF94" s="136"/>
      <c r="HG94" s="136"/>
      <c r="HH94" s="136"/>
      <c r="HI94" s="136" t="s">
        <v>417</v>
      </c>
      <c r="HJ94" s="136" t="s">
        <v>419</v>
      </c>
      <c r="HK94" s="136" t="s">
        <v>1029</v>
      </c>
      <c r="HL94" s="136"/>
      <c r="HM94" s="136"/>
      <c r="HN94" s="136"/>
      <c r="HO94" s="136"/>
      <c r="HP94" s="136" t="s">
        <v>417</v>
      </c>
      <c r="HQ94" s="143"/>
      <c r="HR94" s="136" t="s">
        <v>417</v>
      </c>
      <c r="HS94" s="136" t="s">
        <v>898</v>
      </c>
      <c r="HT94" s="136"/>
      <c r="HU94" s="136"/>
      <c r="HV94" s="136"/>
      <c r="HW94" s="136"/>
      <c r="HX94" s="136"/>
      <c r="HY94" s="136"/>
      <c r="HZ94" s="136"/>
      <c r="IA94" s="136" t="s">
        <v>417</v>
      </c>
      <c r="IB94" s="136" t="s">
        <v>417</v>
      </c>
      <c r="IC94" s="136"/>
      <c r="ID94" s="136"/>
      <c r="IE94" s="136"/>
      <c r="IF94" s="136"/>
      <c r="IG94" s="136"/>
      <c r="IH94" s="136"/>
      <c r="II94" s="136"/>
      <c r="IJ94" s="136" t="s">
        <v>417</v>
      </c>
      <c r="IK94" s="136"/>
      <c r="IL94" s="136" t="s">
        <v>417</v>
      </c>
      <c r="IM94" s="136"/>
      <c r="IN94" s="136"/>
      <c r="IO94" s="136"/>
      <c r="IP94" s="136"/>
      <c r="IQ94" s="136"/>
      <c r="IR94" s="136"/>
      <c r="IS94" s="143" t="s">
        <v>418</v>
      </c>
      <c r="IT94" s="143" t="s">
        <v>418</v>
      </c>
      <c r="IU94" s="157" t="s">
        <v>417</v>
      </c>
      <c r="IV94" s="136"/>
      <c r="IW94" s="143" t="s">
        <v>418</v>
      </c>
      <c r="IX94" s="136" t="s">
        <v>417</v>
      </c>
      <c r="IY94" s="136"/>
      <c r="IZ94" s="136"/>
      <c r="JA94" s="136"/>
      <c r="JB94" s="136" t="s">
        <v>417</v>
      </c>
      <c r="JC94" s="136"/>
      <c r="JD94" s="136"/>
      <c r="JE94" s="136"/>
      <c r="JF94" s="136"/>
      <c r="JG94" s="143" t="s">
        <v>417</v>
      </c>
      <c r="JH94" s="143"/>
      <c r="JI94" s="136" t="s">
        <v>419</v>
      </c>
      <c r="JJ94" s="136" t="s">
        <v>417</v>
      </c>
      <c r="JK94" s="136"/>
      <c r="JL94" s="136"/>
      <c r="JM94" s="143" t="s">
        <v>418</v>
      </c>
      <c r="JN94" s="136"/>
      <c r="JO94" s="136"/>
      <c r="JP94" s="157" t="s">
        <v>417</v>
      </c>
      <c r="JQ94" s="136"/>
      <c r="JR94" s="136"/>
      <c r="JS94" s="136"/>
      <c r="JT94" s="136"/>
      <c r="JU94" s="136"/>
      <c r="JV94" s="136"/>
      <c r="JW94" s="136"/>
      <c r="JX94" s="136"/>
      <c r="JY94" s="143" t="s">
        <v>417</v>
      </c>
      <c r="JZ94" s="143"/>
      <c r="KA94" s="143" t="s">
        <v>417</v>
      </c>
      <c r="KB94" s="143" t="s">
        <v>417</v>
      </c>
      <c r="KC94" s="143"/>
      <c r="KD94" s="143"/>
      <c r="KE94" s="143"/>
      <c r="KF94" s="143"/>
      <c r="KG94" s="143"/>
      <c r="KH94" s="143"/>
      <c r="KI94" s="143" t="s">
        <v>417</v>
      </c>
      <c r="KJ94" s="136"/>
      <c r="KK94" s="143" t="s">
        <v>417</v>
      </c>
      <c r="KL94" s="136"/>
      <c r="KM94" s="136"/>
      <c r="KN94" s="136"/>
      <c r="KO94" s="136"/>
      <c r="KP94" s="136"/>
      <c r="KQ94" s="136"/>
      <c r="KR94" s="143" t="s">
        <v>417</v>
      </c>
      <c r="KS94" s="143" t="s">
        <v>417</v>
      </c>
      <c r="KT94" s="136"/>
      <c r="KU94" s="136"/>
      <c r="KV94" s="136"/>
      <c r="KW94" s="136" t="s">
        <v>419</v>
      </c>
      <c r="KX94" s="136" t="s">
        <v>419</v>
      </c>
      <c r="KY94" s="136"/>
      <c r="KZ94" s="136"/>
      <c r="LA94" s="136" t="s">
        <v>417</v>
      </c>
      <c r="LB94" s="136"/>
      <c r="LC94" s="136"/>
      <c r="LD94" s="136"/>
      <c r="LE94" s="136"/>
      <c r="LF94" s="136"/>
      <c r="LG94" s="136"/>
      <c r="LH94" s="136"/>
      <c r="LI94" s="136"/>
      <c r="LJ94" s="136"/>
      <c r="LK94" s="136"/>
      <c r="LL94" s="136"/>
      <c r="LM94" s="136"/>
      <c r="LN94" s="136"/>
      <c r="LO94" s="136"/>
      <c r="LP94" s="136"/>
      <c r="LQ94" s="136"/>
      <c r="LR94" s="136"/>
      <c r="LS94" s="136"/>
      <c r="LT94" s="136"/>
      <c r="LU94" s="136"/>
      <c r="LV94" s="136"/>
      <c r="LW94" s="136"/>
      <c r="LX94" s="136" t="s">
        <v>419</v>
      </c>
      <c r="LY94" s="136"/>
      <c r="LZ94" s="136"/>
      <c r="MA94" s="136"/>
      <c r="MB94" s="136"/>
      <c r="MC94" s="136"/>
      <c r="MD94" s="136"/>
      <c r="ME94" s="234" t="s">
        <v>417</v>
      </c>
      <c r="MF94" s="136" t="s">
        <v>419</v>
      </c>
      <c r="MG94" s="136"/>
      <c r="MI94" s="143" t="s">
        <v>417</v>
      </c>
      <c r="MJ94" s="136" t="s">
        <v>417</v>
      </c>
      <c r="MK94" s="136" t="s">
        <v>417</v>
      </c>
      <c r="ML94" s="136" t="s">
        <v>417</v>
      </c>
      <c r="MM94" s="136"/>
      <c r="MN94" s="136"/>
      <c r="MO94" s="136"/>
      <c r="MP94" s="136"/>
      <c r="MQ94" s="136"/>
      <c r="MR94" s="136"/>
      <c r="MS94" s="143" t="s">
        <v>417</v>
      </c>
      <c r="MT94" s="143"/>
      <c r="MU94" s="136"/>
      <c r="MV94" s="157" t="s">
        <v>417</v>
      </c>
      <c r="MW94" s="136"/>
      <c r="MX94" s="136"/>
      <c r="MY94" s="136"/>
      <c r="MZ94" s="136"/>
      <c r="NA94" s="136"/>
      <c r="NB94" s="136"/>
      <c r="NC94" s="136"/>
      <c r="ND94" s="136"/>
      <c r="NE94" s="136"/>
      <c r="NF94" s="136"/>
      <c r="NG94" s="136"/>
      <c r="NH94" s="136"/>
      <c r="NI94" s="136"/>
      <c r="NJ94" s="136"/>
      <c r="NK94" s="136"/>
      <c r="NL94" s="136"/>
      <c r="NM94" s="136"/>
      <c r="NN94" s="136"/>
      <c r="NO94" s="136"/>
      <c r="NP94" s="136" t="s">
        <v>417</v>
      </c>
      <c r="NQ94" s="136"/>
      <c r="NR94" s="136"/>
      <c r="NS94" s="143" t="s">
        <v>417</v>
      </c>
      <c r="NT94" s="136" t="s">
        <v>417</v>
      </c>
      <c r="NU94" s="136"/>
      <c r="NV94" s="136" t="s">
        <v>417</v>
      </c>
      <c r="NW94" s="136"/>
      <c r="NX94" s="136"/>
      <c r="NY94" s="136"/>
      <c r="NZ94" s="136" t="s">
        <v>417</v>
      </c>
      <c r="OA94" s="136"/>
      <c r="OB94" s="137"/>
      <c r="OC94" s="138">
        <f t="shared" si="3"/>
        <v>83</v>
      </c>
      <c r="OD94" s="121"/>
      <c r="OE94" s="121"/>
      <c r="OF94" s="121"/>
      <c r="OG94" s="121"/>
      <c r="OH94" s="121"/>
      <c r="OI94" s="121"/>
      <c r="OJ94" s="121"/>
      <c r="OK94" s="121"/>
      <c r="OL94" s="121"/>
      <c r="OM94" s="121"/>
      <c r="ON94" s="121"/>
      <c r="OO94" s="121"/>
      <c r="OP94" s="121"/>
      <c r="OQ94" s="121"/>
      <c r="OR94" s="121"/>
      <c r="OS94" s="121"/>
      <c r="OT94" s="121"/>
      <c r="OU94" s="121"/>
      <c r="OV94" s="121"/>
      <c r="OW94" s="121"/>
    </row>
    <row r="95" spans="1:413" s="122" customFormat="1" x14ac:dyDescent="0.15">
      <c r="A95" s="136"/>
      <c r="B95" s="136" t="s">
        <v>438</v>
      </c>
      <c r="C95" s="136"/>
      <c r="D95" s="136"/>
      <c r="E95" s="136" t="s">
        <v>417</v>
      </c>
      <c r="F95" s="136" t="s">
        <v>417</v>
      </c>
      <c r="G95" s="136"/>
      <c r="H95" s="136" t="s">
        <v>417</v>
      </c>
      <c r="I95" s="136" t="s">
        <v>417</v>
      </c>
      <c r="J95" s="136"/>
      <c r="K95" s="136"/>
      <c r="L95" s="136"/>
      <c r="M95" s="136"/>
      <c r="N95" s="143" t="s">
        <v>417</v>
      </c>
      <c r="O95" s="136"/>
      <c r="P95" s="136"/>
      <c r="Q95" s="143" t="s">
        <v>417</v>
      </c>
      <c r="R95" s="136" t="s">
        <v>417</v>
      </c>
      <c r="S95" s="136"/>
      <c r="T95" s="136"/>
      <c r="U95" s="136"/>
      <c r="V95" s="136"/>
      <c r="W95" s="136"/>
      <c r="X95" s="136"/>
      <c r="Y95" s="136"/>
      <c r="Z95" s="136"/>
      <c r="AA95" s="136"/>
      <c r="AB95" s="136"/>
      <c r="AC95" s="143" t="s">
        <v>417</v>
      </c>
      <c r="AD95" s="136"/>
      <c r="AE95" s="136"/>
      <c r="AF95" s="136" t="s">
        <v>417</v>
      </c>
      <c r="AG95" s="136" t="s">
        <v>417</v>
      </c>
      <c r="AH95" s="136"/>
      <c r="AI95" s="136"/>
      <c r="AJ95" s="136"/>
      <c r="AK95" s="136"/>
      <c r="AL95" s="136"/>
      <c r="AM95" s="136"/>
      <c r="AN95" s="136"/>
      <c r="AO95" s="136"/>
      <c r="AP95" s="136"/>
      <c r="AQ95" s="136"/>
      <c r="AR95" s="136"/>
      <c r="AS95" s="136" t="s">
        <v>417</v>
      </c>
      <c r="AT95" s="136"/>
      <c r="AU95" s="136"/>
      <c r="AV95" s="136"/>
      <c r="AW95" s="136"/>
      <c r="AX95" s="136"/>
      <c r="AY95" s="136"/>
      <c r="AZ95" s="143" t="s">
        <v>417</v>
      </c>
      <c r="BA95" s="143"/>
      <c r="BB95" s="136"/>
      <c r="BC95" s="143" t="s">
        <v>417</v>
      </c>
      <c r="BD95" s="136"/>
      <c r="BE95" s="136"/>
      <c r="BF95" s="143" t="s">
        <v>417</v>
      </c>
      <c r="BG95" s="143" t="s">
        <v>417</v>
      </c>
      <c r="BH95" s="136"/>
      <c r="BI95" s="136"/>
      <c r="BJ95" s="136"/>
      <c r="BK95" s="136"/>
      <c r="BL95" s="136" t="s">
        <v>1030</v>
      </c>
      <c r="BM95" s="143" t="s">
        <v>417</v>
      </c>
      <c r="BN95" s="143"/>
      <c r="BO95" s="143"/>
      <c r="BP95" s="136"/>
      <c r="BQ95" s="136"/>
      <c r="BR95" s="143" t="s">
        <v>417</v>
      </c>
      <c r="BS95" s="136"/>
      <c r="BT95" s="143"/>
      <c r="BU95" s="136"/>
      <c r="BV95" s="136"/>
      <c r="BX95" s="136"/>
      <c r="BY95" s="136"/>
      <c r="BZ95" s="136"/>
      <c r="CA95" s="136"/>
      <c r="CB95" s="136"/>
      <c r="CC95" s="136" t="s">
        <v>1031</v>
      </c>
      <c r="CD95" s="143"/>
      <c r="CE95" s="136"/>
      <c r="CF95" s="136"/>
      <c r="CG95" s="136"/>
      <c r="CH95" s="136"/>
      <c r="CI95" s="136"/>
      <c r="CJ95" s="136"/>
      <c r="CK95" s="143" t="s">
        <v>417</v>
      </c>
      <c r="CL95" s="143"/>
      <c r="CM95" s="136"/>
      <c r="CN95" s="136"/>
      <c r="CO95" s="143" t="s">
        <v>417</v>
      </c>
      <c r="CP95" s="136"/>
      <c r="CQ95" s="136"/>
      <c r="CR95" s="136"/>
      <c r="CS95" s="136"/>
      <c r="CT95" s="136"/>
      <c r="CU95" s="136"/>
      <c r="CV95" s="136"/>
      <c r="CW95" s="136"/>
      <c r="CX95" s="136"/>
      <c r="CY95" s="136"/>
      <c r="CZ95" s="143" t="s">
        <v>418</v>
      </c>
      <c r="DA95" s="136"/>
      <c r="DB95" s="136"/>
      <c r="DC95" s="136"/>
      <c r="DD95" s="136"/>
      <c r="DE95" s="136"/>
      <c r="DF95" s="143" t="s">
        <v>418</v>
      </c>
      <c r="DG95" s="136"/>
      <c r="DH95" s="136"/>
      <c r="DI95" s="136"/>
      <c r="DJ95" s="136"/>
      <c r="DK95" s="136"/>
      <c r="DL95" s="136"/>
      <c r="DM95" s="143" t="s">
        <v>418</v>
      </c>
      <c r="DN95" s="136"/>
      <c r="DO95" s="136"/>
      <c r="DP95" s="136"/>
      <c r="DQ95" s="136"/>
      <c r="DR95" s="136"/>
      <c r="DS95" s="136"/>
      <c r="DT95" s="136"/>
      <c r="DU95" s="136"/>
      <c r="DV95" s="136"/>
      <c r="DW95" s="136"/>
      <c r="DX95" s="136"/>
      <c r="DY95" s="136"/>
      <c r="DZ95" s="136"/>
      <c r="EA95" s="136"/>
      <c r="EB95" s="136"/>
      <c r="EC95" s="136"/>
      <c r="ED95" s="143" t="s">
        <v>417</v>
      </c>
      <c r="EE95" s="143"/>
      <c r="EF95" s="143"/>
      <c r="EG95" s="143"/>
      <c r="EH95" s="143"/>
      <c r="EI95" s="143"/>
      <c r="EJ95" s="143"/>
      <c r="EK95" s="143"/>
      <c r="EL95" s="136"/>
      <c r="EM95" s="136"/>
      <c r="EN95" s="143"/>
      <c r="EO95" s="143"/>
      <c r="EP95" s="143"/>
      <c r="EQ95" s="143"/>
      <c r="ER95" s="143"/>
      <c r="ES95" s="143"/>
      <c r="ET95" s="143"/>
      <c r="EU95" s="143"/>
      <c r="EV95" s="143"/>
      <c r="EW95" s="143" t="s">
        <v>417</v>
      </c>
      <c r="EX95" s="143" t="s">
        <v>417</v>
      </c>
      <c r="EY95" s="143"/>
      <c r="EZ95" s="143"/>
      <c r="FA95" s="143"/>
      <c r="FB95" s="143"/>
      <c r="FC95" s="143" t="s">
        <v>418</v>
      </c>
      <c r="FD95" s="143"/>
      <c r="FE95" s="143"/>
      <c r="FF95" s="143" t="s">
        <v>417</v>
      </c>
      <c r="FG95" s="143"/>
      <c r="FH95" s="143"/>
      <c r="FI95" s="143"/>
      <c r="FJ95" s="143"/>
      <c r="FK95" s="143"/>
      <c r="FL95" s="143" t="s">
        <v>417</v>
      </c>
      <c r="FM95" s="136"/>
      <c r="FN95" s="136"/>
      <c r="FO95" s="143" t="s">
        <v>417</v>
      </c>
      <c r="FP95" s="143" t="s">
        <v>417</v>
      </c>
      <c r="FQ95" s="143" t="s">
        <v>418</v>
      </c>
      <c r="FR95" s="143"/>
      <c r="FS95" s="143"/>
      <c r="FT95" s="143"/>
      <c r="FU95" s="143"/>
      <c r="FV95" s="136" t="s">
        <v>417</v>
      </c>
      <c r="FW95" s="136"/>
      <c r="FX95" s="136"/>
      <c r="FY95" s="136"/>
      <c r="FZ95" s="136"/>
      <c r="GA95" s="136"/>
      <c r="GB95" s="136"/>
      <c r="GC95" s="136"/>
      <c r="GD95" s="136"/>
      <c r="GE95" s="136"/>
      <c r="GF95" s="143" t="s">
        <v>418</v>
      </c>
      <c r="GG95" s="136"/>
      <c r="GH95" s="136" t="s">
        <v>417</v>
      </c>
      <c r="GI95" s="136"/>
      <c r="GJ95" s="136"/>
      <c r="GK95" s="136"/>
      <c r="GL95" s="136"/>
      <c r="GM95" s="136"/>
      <c r="GN95" s="136" t="s">
        <v>419</v>
      </c>
      <c r="GO95" s="136"/>
      <c r="GP95" s="136"/>
      <c r="GQ95" s="136" t="s">
        <v>417</v>
      </c>
      <c r="GR95" s="136" t="s">
        <v>417</v>
      </c>
      <c r="GS95" s="136"/>
      <c r="GT95" s="136"/>
      <c r="GU95" s="136"/>
      <c r="GV95" s="136"/>
      <c r="GW95" s="136"/>
      <c r="GX95" s="136"/>
      <c r="GY95" s="136"/>
      <c r="GZ95" s="136"/>
      <c r="HA95" s="136"/>
      <c r="HB95" s="136" t="s">
        <v>417</v>
      </c>
      <c r="HC95" s="136" t="s">
        <v>419</v>
      </c>
      <c r="HD95" s="136"/>
      <c r="HE95" s="136"/>
      <c r="HF95" s="136"/>
      <c r="HG95" s="136"/>
      <c r="HH95" s="136"/>
      <c r="HI95" s="136" t="s">
        <v>417</v>
      </c>
      <c r="HJ95" s="136" t="s">
        <v>419</v>
      </c>
      <c r="HK95" s="136"/>
      <c r="HL95" s="136"/>
      <c r="HM95" s="136"/>
      <c r="HN95" s="136"/>
      <c r="HO95" s="136"/>
      <c r="HP95" s="136" t="s">
        <v>417</v>
      </c>
      <c r="HQ95" s="143"/>
      <c r="HR95" s="136" t="s">
        <v>417</v>
      </c>
      <c r="HS95" s="136"/>
      <c r="HT95" s="136"/>
      <c r="HU95" s="136"/>
      <c r="HV95" s="136"/>
      <c r="HW95" s="136"/>
      <c r="HX95" s="136"/>
      <c r="HY95" s="136"/>
      <c r="HZ95" s="136"/>
      <c r="IA95" s="136" t="s">
        <v>417</v>
      </c>
      <c r="IB95" s="136"/>
      <c r="IC95" s="136"/>
      <c r="ID95" s="136"/>
      <c r="IE95" s="136"/>
      <c r="IF95" s="136"/>
      <c r="IG95" s="136"/>
      <c r="IH95" s="136"/>
      <c r="II95" s="136"/>
      <c r="IJ95" s="136" t="s">
        <v>417</v>
      </c>
      <c r="IK95" s="136"/>
      <c r="IL95" s="136" t="s">
        <v>417</v>
      </c>
      <c r="IM95" s="136"/>
      <c r="IN95" s="136"/>
      <c r="IO95" s="136"/>
      <c r="IP95" s="136"/>
      <c r="IQ95" s="136"/>
      <c r="IR95" s="136"/>
      <c r="IS95" s="143" t="s">
        <v>418</v>
      </c>
      <c r="IT95" s="143" t="s">
        <v>418</v>
      </c>
      <c r="IU95" s="143"/>
      <c r="IV95" s="136"/>
      <c r="IW95" s="143" t="s">
        <v>418</v>
      </c>
      <c r="IX95" s="136" t="s">
        <v>417</v>
      </c>
      <c r="IY95" s="136"/>
      <c r="IZ95" s="136"/>
      <c r="JA95" s="136"/>
      <c r="JB95" s="136" t="s">
        <v>417</v>
      </c>
      <c r="JC95" s="136"/>
      <c r="JD95" s="136"/>
      <c r="JE95" s="136"/>
      <c r="JF95" s="136"/>
      <c r="JG95" s="143" t="s">
        <v>417</v>
      </c>
      <c r="JH95" s="143"/>
      <c r="JI95" s="136" t="s">
        <v>419</v>
      </c>
      <c r="JJ95" s="136" t="s">
        <v>417</v>
      </c>
      <c r="JK95" s="136"/>
      <c r="JL95" s="136"/>
      <c r="JM95" s="143" t="s">
        <v>418</v>
      </c>
      <c r="JN95" s="136"/>
      <c r="JO95" s="136"/>
      <c r="JP95" s="136"/>
      <c r="JQ95" s="136"/>
      <c r="JR95" s="136"/>
      <c r="JS95" s="136"/>
      <c r="JT95" s="136"/>
      <c r="JU95" s="136"/>
      <c r="JV95" s="136"/>
      <c r="JW95" s="136"/>
      <c r="JX95" s="136"/>
      <c r="JY95" s="143" t="s">
        <v>417</v>
      </c>
      <c r="JZ95" s="143"/>
      <c r="KA95" s="143" t="s">
        <v>417</v>
      </c>
      <c r="KB95" s="143" t="s">
        <v>417</v>
      </c>
      <c r="KC95" s="143"/>
      <c r="KD95" s="143"/>
      <c r="KE95" s="143"/>
      <c r="KF95" s="143"/>
      <c r="KG95" s="143"/>
      <c r="KH95" s="143"/>
      <c r="KI95" s="143" t="s">
        <v>417</v>
      </c>
      <c r="KJ95" s="136"/>
      <c r="KK95" s="136"/>
      <c r="KL95" s="136"/>
      <c r="KM95" s="136"/>
      <c r="KN95" s="136"/>
      <c r="KO95" s="136"/>
      <c r="KP95" s="136"/>
      <c r="KQ95" s="136"/>
      <c r="KR95" s="143" t="s">
        <v>417</v>
      </c>
      <c r="KS95" s="143" t="s">
        <v>417</v>
      </c>
      <c r="KT95" s="136"/>
      <c r="KU95" s="136"/>
      <c r="KV95" s="136"/>
      <c r="KW95" s="136" t="s">
        <v>419</v>
      </c>
      <c r="KX95" s="136" t="s">
        <v>419</v>
      </c>
      <c r="KY95" s="136"/>
      <c r="KZ95" s="136"/>
      <c r="LA95" s="136" t="s">
        <v>417</v>
      </c>
      <c r="LB95" s="136"/>
      <c r="LC95" s="136"/>
      <c r="LD95" s="136"/>
      <c r="LE95" s="136"/>
      <c r="LF95" s="136"/>
      <c r="LG95" s="136"/>
      <c r="LH95" s="136"/>
      <c r="LI95" s="136"/>
      <c r="LJ95" s="136"/>
      <c r="LK95" s="136"/>
      <c r="LL95" s="136"/>
      <c r="LM95" s="136"/>
      <c r="LN95" s="136"/>
      <c r="LO95" s="136"/>
      <c r="LP95" s="136"/>
      <c r="LQ95" s="136"/>
      <c r="LR95" s="136"/>
      <c r="LS95" s="136"/>
      <c r="LT95" s="136"/>
      <c r="LU95" s="136"/>
      <c r="LV95" s="136"/>
      <c r="LW95" s="136"/>
      <c r="LX95" s="136" t="s">
        <v>419</v>
      </c>
      <c r="LY95" s="136"/>
      <c r="LZ95" s="136"/>
      <c r="MA95" s="136"/>
      <c r="MB95" s="136"/>
      <c r="MC95" s="136"/>
      <c r="MD95" s="136"/>
      <c r="ME95" s="234" t="s">
        <v>417</v>
      </c>
      <c r="MF95" s="136" t="s">
        <v>419</v>
      </c>
      <c r="MG95" s="136"/>
      <c r="MI95" s="143" t="s">
        <v>417</v>
      </c>
      <c r="MJ95" s="136" t="s">
        <v>417</v>
      </c>
      <c r="MK95" s="136" t="s">
        <v>417</v>
      </c>
      <c r="ML95" s="136" t="s">
        <v>417</v>
      </c>
      <c r="MM95" s="136"/>
      <c r="MN95" s="136"/>
      <c r="MO95" s="136"/>
      <c r="MP95" s="136"/>
      <c r="MQ95" s="136"/>
      <c r="MR95" s="136"/>
      <c r="MS95" s="143" t="s">
        <v>417</v>
      </c>
      <c r="MT95" s="143"/>
      <c r="MU95" s="136"/>
      <c r="MV95" s="157" t="s">
        <v>417</v>
      </c>
      <c r="MW95" s="136"/>
      <c r="MX95" s="136"/>
      <c r="MY95" s="136"/>
      <c r="MZ95" s="136"/>
      <c r="NA95" s="136"/>
      <c r="NB95" s="136"/>
      <c r="NC95" s="136"/>
      <c r="ND95" s="136"/>
      <c r="NE95" s="136"/>
      <c r="NF95" s="136"/>
      <c r="NG95" s="136"/>
      <c r="NH95" s="136"/>
      <c r="NI95" s="136"/>
      <c r="NJ95" s="136"/>
      <c r="NK95" s="136"/>
      <c r="NL95" s="136"/>
      <c r="NM95" s="136"/>
      <c r="NN95" s="136"/>
      <c r="NO95" s="136"/>
      <c r="NP95" s="136"/>
      <c r="NQ95" s="136"/>
      <c r="NR95" s="136"/>
      <c r="NS95" s="143" t="s">
        <v>417</v>
      </c>
      <c r="NT95" s="136" t="s">
        <v>417</v>
      </c>
      <c r="NU95" s="136"/>
      <c r="NV95" s="136"/>
      <c r="NW95" s="136"/>
      <c r="NX95" s="136"/>
      <c r="NY95" s="136"/>
      <c r="NZ95" s="136" t="s">
        <v>417</v>
      </c>
      <c r="OA95" s="136"/>
      <c r="OB95" s="137"/>
      <c r="OC95" s="138">
        <f t="shared" si="3"/>
        <v>78</v>
      </c>
      <c r="OD95" s="121"/>
      <c r="OE95" s="121"/>
      <c r="OF95" s="121"/>
      <c r="OG95" s="121"/>
      <c r="OH95" s="121"/>
      <c r="OI95" s="121"/>
      <c r="OJ95" s="121"/>
      <c r="OK95" s="121"/>
      <c r="OL95" s="121"/>
      <c r="OM95" s="121"/>
      <c r="ON95" s="121"/>
      <c r="OO95" s="121"/>
      <c r="OP95" s="121"/>
      <c r="OQ95" s="121"/>
      <c r="OR95" s="121"/>
      <c r="OS95" s="121"/>
      <c r="OT95" s="121"/>
      <c r="OU95" s="121"/>
      <c r="OV95" s="121"/>
      <c r="OW95" s="121"/>
    </row>
    <row r="96" spans="1:413" x14ac:dyDescent="0.15">
      <c r="A96" s="266" t="s">
        <v>439</v>
      </c>
      <c r="B96" s="266" t="s">
        <v>440</v>
      </c>
      <c r="C96" s="266"/>
      <c r="D96" s="266"/>
      <c r="E96" s="266" t="s">
        <v>417</v>
      </c>
      <c r="F96" s="266" t="s">
        <v>417</v>
      </c>
      <c r="G96" s="266"/>
      <c r="H96" s="266" t="s">
        <v>417</v>
      </c>
      <c r="I96" s="266" t="s">
        <v>417</v>
      </c>
      <c r="J96" s="266"/>
      <c r="K96" s="266"/>
      <c r="L96" s="266"/>
      <c r="M96" s="266"/>
      <c r="N96" s="140" t="s">
        <v>417</v>
      </c>
      <c r="O96" s="266"/>
      <c r="P96" s="266"/>
      <c r="Q96" s="140" t="s">
        <v>417</v>
      </c>
      <c r="R96" s="266" t="s">
        <v>417</v>
      </c>
      <c r="S96" s="266"/>
      <c r="T96" s="266"/>
      <c r="U96" s="266"/>
      <c r="V96" s="266"/>
      <c r="W96" s="266"/>
      <c r="X96" s="266"/>
      <c r="Y96" s="266"/>
      <c r="Z96" s="266"/>
      <c r="AA96" s="266"/>
      <c r="AB96" s="266"/>
      <c r="AC96" s="140" t="s">
        <v>417</v>
      </c>
      <c r="AD96" s="266"/>
      <c r="AE96" s="266"/>
      <c r="AF96" s="266" t="s">
        <v>417</v>
      </c>
      <c r="AG96" s="266" t="s">
        <v>417</v>
      </c>
      <c r="AH96" s="266"/>
      <c r="AI96" s="266"/>
      <c r="AJ96" s="266"/>
      <c r="AK96" s="266"/>
      <c r="AL96" s="266"/>
      <c r="AM96" s="266"/>
      <c r="AN96" s="266"/>
      <c r="AO96" s="266"/>
      <c r="AP96" s="266"/>
      <c r="AQ96" s="266"/>
      <c r="AR96" s="266" t="s">
        <v>417</v>
      </c>
      <c r="AS96" s="266"/>
      <c r="AT96" s="266"/>
      <c r="AU96" s="266"/>
      <c r="AV96" s="266"/>
      <c r="AW96" s="266"/>
      <c r="AX96" s="266"/>
      <c r="AY96" s="266"/>
      <c r="AZ96" s="140" t="s">
        <v>417</v>
      </c>
      <c r="BA96" s="140"/>
      <c r="BB96" s="266"/>
      <c r="BC96" s="140" t="s">
        <v>417</v>
      </c>
      <c r="BD96" s="266"/>
      <c r="BE96" s="266"/>
      <c r="BF96" s="140"/>
      <c r="BG96" s="140"/>
      <c r="BH96" s="266"/>
      <c r="BI96" s="266"/>
      <c r="BJ96" s="266"/>
      <c r="BK96" s="266"/>
      <c r="BL96" s="266"/>
      <c r="BM96" s="140" t="s">
        <v>417</v>
      </c>
      <c r="BP96" s="266"/>
      <c r="BQ96" s="266"/>
      <c r="BR96" s="140" t="s">
        <v>417</v>
      </c>
      <c r="BS96" s="266"/>
      <c r="BT96" s="140"/>
      <c r="BU96" s="266"/>
      <c r="BV96" s="266"/>
      <c r="BX96" s="266"/>
      <c r="BY96" s="266"/>
      <c r="BZ96" s="266"/>
      <c r="CA96" s="266"/>
      <c r="CB96" s="266"/>
      <c r="CC96" s="266" t="s">
        <v>1032</v>
      </c>
      <c r="CE96" s="266"/>
      <c r="CF96" s="266"/>
      <c r="CG96" s="266"/>
      <c r="CH96" s="266"/>
      <c r="CI96" s="266"/>
      <c r="CJ96" s="266"/>
      <c r="CK96" s="140" t="s">
        <v>417</v>
      </c>
      <c r="CL96" s="140" t="s">
        <v>417</v>
      </c>
      <c r="CM96" s="266"/>
      <c r="CN96" s="266"/>
      <c r="CO96" s="140" t="s">
        <v>417</v>
      </c>
      <c r="CP96" s="266"/>
      <c r="CQ96" s="266"/>
      <c r="CR96" s="266"/>
      <c r="CS96" s="266"/>
      <c r="CT96" s="266"/>
      <c r="CU96" s="266"/>
      <c r="CV96" s="266"/>
      <c r="CW96" s="266"/>
      <c r="CX96" s="266"/>
      <c r="CY96" s="266"/>
      <c r="CZ96" s="140" t="s">
        <v>418</v>
      </c>
      <c r="DA96" s="266"/>
      <c r="DB96" s="266"/>
      <c r="DC96" s="266"/>
      <c r="DD96" s="266"/>
      <c r="DE96" s="266"/>
      <c r="DF96" s="140" t="s">
        <v>418</v>
      </c>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L96" s="266"/>
      <c r="EM96" s="266"/>
      <c r="EP96" s="140" t="s">
        <v>417</v>
      </c>
      <c r="EW96" s="140" t="s">
        <v>417</v>
      </c>
      <c r="FC96" s="140" t="s">
        <v>418</v>
      </c>
      <c r="FF96" s="140" t="s">
        <v>417</v>
      </c>
      <c r="FL96" s="140" t="s">
        <v>417</v>
      </c>
      <c r="FM96" s="266"/>
      <c r="FN96" s="266"/>
      <c r="FO96" s="140" t="s">
        <v>417</v>
      </c>
      <c r="FP96" s="140" t="s">
        <v>417</v>
      </c>
      <c r="FQ96" s="140" t="s">
        <v>418</v>
      </c>
      <c r="FR96" s="140"/>
      <c r="FV96" s="266"/>
      <c r="FW96" s="266"/>
      <c r="FX96" s="266"/>
      <c r="FY96" s="266"/>
      <c r="FZ96" s="266"/>
      <c r="GA96" s="266"/>
      <c r="GB96" s="266"/>
      <c r="GC96" s="266"/>
      <c r="GD96" s="266"/>
      <c r="GE96" s="266"/>
      <c r="GF96" s="140" t="s">
        <v>418</v>
      </c>
      <c r="GG96" s="266"/>
      <c r="GH96" s="266" t="s">
        <v>417</v>
      </c>
      <c r="GI96" s="266"/>
      <c r="GJ96" s="266"/>
      <c r="GK96" s="266"/>
      <c r="GL96" s="266"/>
      <c r="GM96" s="266"/>
      <c r="GN96" s="266" t="s">
        <v>419</v>
      </c>
      <c r="GO96" s="266"/>
      <c r="GP96" s="266"/>
      <c r="GQ96" s="266" t="s">
        <v>417</v>
      </c>
      <c r="GR96" s="266"/>
      <c r="GS96" s="266"/>
      <c r="GT96" s="266"/>
      <c r="GU96" s="266"/>
      <c r="GV96" s="266"/>
      <c r="GW96" s="266"/>
      <c r="GX96" s="266"/>
      <c r="GY96" s="266"/>
      <c r="GZ96" s="266"/>
      <c r="HA96" s="266"/>
      <c r="HB96" s="266" t="s">
        <v>417</v>
      </c>
      <c r="HC96" s="266" t="s">
        <v>419</v>
      </c>
      <c r="HD96" s="266"/>
      <c r="HE96" s="266"/>
      <c r="HF96" s="266"/>
      <c r="HG96" s="266"/>
      <c r="HH96" s="140" t="s">
        <v>418</v>
      </c>
      <c r="HI96" s="266"/>
      <c r="HJ96" s="266" t="s">
        <v>419</v>
      </c>
      <c r="HK96" s="266"/>
      <c r="HL96" s="266"/>
      <c r="HM96" s="266"/>
      <c r="HN96" s="266"/>
      <c r="HO96" s="266"/>
      <c r="HP96" s="266" t="s">
        <v>417</v>
      </c>
      <c r="HQ96" s="266"/>
      <c r="HR96" s="266"/>
      <c r="HS96" s="266"/>
      <c r="HT96" s="266"/>
      <c r="HU96" s="266"/>
      <c r="HV96" s="266"/>
      <c r="HW96" s="266"/>
      <c r="HX96" s="266"/>
      <c r="HY96" s="266"/>
      <c r="HZ96" s="266"/>
      <c r="IA96" s="266"/>
      <c r="IB96" s="266"/>
      <c r="IC96" s="266"/>
      <c r="ID96" s="266"/>
      <c r="IE96" s="266"/>
      <c r="IF96" s="266"/>
      <c r="IG96" s="266"/>
      <c r="IH96" s="266"/>
      <c r="II96" s="266"/>
      <c r="IJ96" s="266"/>
      <c r="IK96" s="266"/>
      <c r="IL96" s="266"/>
      <c r="IM96" s="266"/>
      <c r="IN96" s="266"/>
      <c r="IO96" s="266"/>
      <c r="IP96" s="266"/>
      <c r="IQ96" s="266"/>
      <c r="IR96" s="266"/>
      <c r="IS96" s="266"/>
      <c r="IT96" s="266"/>
      <c r="IU96" s="266"/>
      <c r="IV96" s="266"/>
      <c r="IW96" s="266"/>
      <c r="IX96" s="266" t="s">
        <v>417</v>
      </c>
      <c r="IY96" s="266"/>
      <c r="IZ96" s="266"/>
      <c r="JA96" s="266"/>
      <c r="JB96" s="266" t="s">
        <v>417</v>
      </c>
      <c r="JC96" s="266"/>
      <c r="JD96" s="266"/>
      <c r="JE96" s="266"/>
      <c r="JF96" s="266"/>
      <c r="JG96" s="140" t="s">
        <v>417</v>
      </c>
      <c r="JH96" s="140"/>
      <c r="JI96" s="266" t="s">
        <v>419</v>
      </c>
      <c r="JJ96" s="266" t="s">
        <v>417</v>
      </c>
      <c r="JK96" s="266"/>
      <c r="JL96" s="266"/>
      <c r="JM96" s="266"/>
      <c r="JN96" s="266"/>
      <c r="JO96" s="266"/>
      <c r="JP96" s="266"/>
      <c r="JQ96" s="266"/>
      <c r="JR96" s="266"/>
      <c r="JS96" s="266"/>
      <c r="JT96" s="266"/>
      <c r="JU96" s="266"/>
      <c r="JV96" s="266"/>
      <c r="JW96" s="266"/>
      <c r="JX96" s="266"/>
      <c r="JY96" s="140" t="s">
        <v>417</v>
      </c>
      <c r="JZ96" s="140"/>
      <c r="KA96" s="140"/>
      <c r="KB96" s="140" t="s">
        <v>417</v>
      </c>
      <c r="KC96" s="140"/>
      <c r="KD96" s="140"/>
      <c r="KE96" s="140"/>
      <c r="KF96" s="140"/>
      <c r="KG96" s="140"/>
      <c r="KH96" s="140"/>
      <c r="KI96" s="140" t="s">
        <v>417</v>
      </c>
      <c r="KJ96" s="266"/>
      <c r="KK96" s="266"/>
      <c r="KL96" s="266"/>
      <c r="KM96" s="266"/>
      <c r="KN96" s="266"/>
      <c r="KO96" s="266"/>
      <c r="KP96" s="266"/>
      <c r="KQ96" s="266"/>
      <c r="KR96" s="140" t="s">
        <v>417</v>
      </c>
      <c r="KS96" s="140" t="s">
        <v>417</v>
      </c>
      <c r="KT96" s="266"/>
      <c r="KU96" s="266"/>
      <c r="KV96" s="266"/>
      <c r="KW96" s="266" t="s">
        <v>419</v>
      </c>
      <c r="KX96" s="266" t="s">
        <v>419</v>
      </c>
      <c r="KY96" s="266"/>
      <c r="KZ96" s="266"/>
      <c r="LA96" s="266" t="s">
        <v>417</v>
      </c>
      <c r="LB96" s="266"/>
      <c r="LC96" s="266"/>
      <c r="LD96" s="266"/>
      <c r="LE96" s="266"/>
      <c r="LF96" s="266"/>
      <c r="LG96" s="266"/>
      <c r="LH96" s="266"/>
      <c r="LI96" s="266"/>
      <c r="LJ96" s="266"/>
      <c r="LK96" s="266"/>
      <c r="LL96" s="266"/>
      <c r="LM96" s="266"/>
      <c r="LN96" s="266"/>
      <c r="LO96" s="266"/>
      <c r="LP96" s="266"/>
      <c r="LQ96" s="266"/>
      <c r="LR96" s="266"/>
      <c r="LS96" s="266"/>
      <c r="LT96" s="266"/>
      <c r="LU96" s="266"/>
      <c r="LV96" s="266"/>
      <c r="LW96" s="266"/>
      <c r="LX96" s="266" t="s">
        <v>419</v>
      </c>
      <c r="LY96" s="266"/>
      <c r="LZ96" s="266"/>
      <c r="MA96" s="266"/>
      <c r="MB96" s="266"/>
      <c r="MC96" s="266"/>
      <c r="MD96" s="266"/>
      <c r="ME96" s="232" t="s">
        <v>417</v>
      </c>
      <c r="MF96" s="266" t="s">
        <v>419</v>
      </c>
      <c r="MG96" s="266"/>
      <c r="MH96" s="266"/>
      <c r="MI96" s="140" t="s">
        <v>417</v>
      </c>
      <c r="MJ96" s="266" t="s">
        <v>417</v>
      </c>
      <c r="MK96" s="266" t="s">
        <v>417</v>
      </c>
      <c r="ML96" s="266" t="s">
        <v>417</v>
      </c>
      <c r="MM96" s="266"/>
      <c r="MN96" s="266"/>
      <c r="MO96" s="266"/>
      <c r="MP96" s="266"/>
      <c r="MQ96" s="266"/>
      <c r="MR96" s="266"/>
      <c r="MS96" s="140" t="s">
        <v>417</v>
      </c>
      <c r="MT96" s="140"/>
      <c r="MU96" s="266"/>
      <c r="MV96" s="266"/>
      <c r="MW96" s="266"/>
      <c r="MX96" s="266"/>
      <c r="MY96" s="266"/>
      <c r="MZ96" s="266"/>
      <c r="NA96" s="266"/>
      <c r="NB96" s="266"/>
      <c r="NC96" s="266"/>
      <c r="ND96" s="266"/>
      <c r="NE96" s="266"/>
      <c r="NF96" s="266"/>
      <c r="NG96" s="266"/>
      <c r="NH96" s="266"/>
      <c r="NI96" s="266"/>
      <c r="NJ96" s="266"/>
      <c r="NK96" s="266" t="s">
        <v>417</v>
      </c>
      <c r="NL96" s="266"/>
      <c r="NM96" s="266"/>
      <c r="NN96" s="266"/>
      <c r="NO96" s="266"/>
      <c r="NP96" s="266"/>
      <c r="NQ96" s="266"/>
      <c r="NR96" s="266"/>
      <c r="NS96" s="140"/>
      <c r="NT96" s="266" t="s">
        <v>417</v>
      </c>
      <c r="NU96" s="266"/>
      <c r="NV96" s="266"/>
      <c r="NW96" s="266"/>
      <c r="NX96" s="266"/>
      <c r="NY96" s="266"/>
      <c r="NZ96" s="266"/>
      <c r="OA96" s="266"/>
      <c r="OC96" s="135">
        <f t="shared" si="3"/>
        <v>61</v>
      </c>
    </row>
    <row r="97" spans="1:413" x14ac:dyDescent="0.15">
      <c r="A97" s="266"/>
      <c r="B97" s="266" t="s">
        <v>442</v>
      </c>
      <c r="C97" s="266"/>
      <c r="D97" s="266"/>
      <c r="E97" s="266" t="s">
        <v>417</v>
      </c>
      <c r="F97" s="266" t="s">
        <v>417</v>
      </c>
      <c r="G97" s="266"/>
      <c r="H97" s="266" t="s">
        <v>417</v>
      </c>
      <c r="I97" s="266" t="s">
        <v>417</v>
      </c>
      <c r="J97" s="266"/>
      <c r="K97" s="266"/>
      <c r="L97" s="266"/>
      <c r="M97" s="266"/>
      <c r="N97" s="140" t="s">
        <v>417</v>
      </c>
      <c r="O97" s="266"/>
      <c r="P97" s="266"/>
      <c r="Q97" s="140" t="s">
        <v>417</v>
      </c>
      <c r="R97" s="266" t="s">
        <v>417</v>
      </c>
      <c r="S97" s="266"/>
      <c r="T97" s="266"/>
      <c r="U97" s="266"/>
      <c r="V97" s="266"/>
      <c r="W97" s="266"/>
      <c r="X97" s="266"/>
      <c r="Y97" s="266"/>
      <c r="Z97" s="266"/>
      <c r="AA97" s="266"/>
      <c r="AB97" s="266"/>
      <c r="AC97" s="140" t="s">
        <v>417</v>
      </c>
      <c r="AD97" s="266"/>
      <c r="AE97" s="266"/>
      <c r="AF97" s="266" t="s">
        <v>417</v>
      </c>
      <c r="AG97" s="266" t="s">
        <v>417</v>
      </c>
      <c r="AH97" s="266"/>
      <c r="AI97" s="266"/>
      <c r="AJ97" s="266"/>
      <c r="AK97" s="266"/>
      <c r="AL97" s="266"/>
      <c r="AM97" s="266"/>
      <c r="AN97" s="266"/>
      <c r="AO97" s="266"/>
      <c r="AP97" s="266"/>
      <c r="AQ97" s="266"/>
      <c r="AR97" s="266"/>
      <c r="AS97" s="266" t="s">
        <v>417</v>
      </c>
      <c r="AT97" s="266"/>
      <c r="AU97" s="266"/>
      <c r="AV97" s="266"/>
      <c r="AW97" s="140" t="s">
        <v>417</v>
      </c>
      <c r="AX97" s="266"/>
      <c r="AY97" s="266"/>
      <c r="AZ97" s="140" t="s">
        <v>417</v>
      </c>
      <c r="BA97" s="140"/>
      <c r="BB97" s="266"/>
      <c r="BC97" s="140" t="s">
        <v>417</v>
      </c>
      <c r="BD97" s="266"/>
      <c r="BE97" s="266"/>
      <c r="BF97" s="140" t="s">
        <v>417</v>
      </c>
      <c r="BG97" s="140"/>
      <c r="BH97" s="266"/>
      <c r="BI97" s="266"/>
      <c r="BJ97" s="266"/>
      <c r="BK97" s="266"/>
      <c r="BL97" s="266" t="s">
        <v>1033</v>
      </c>
      <c r="BM97" s="140" t="s">
        <v>417</v>
      </c>
      <c r="BP97" s="266"/>
      <c r="BQ97" s="266"/>
      <c r="BR97" s="140" t="s">
        <v>417</v>
      </c>
      <c r="BS97" s="266"/>
      <c r="BT97" s="140" t="s">
        <v>417</v>
      </c>
      <c r="BU97" s="266"/>
      <c r="BV97" s="266"/>
      <c r="BX97" s="266"/>
      <c r="BY97" s="266"/>
      <c r="BZ97" s="266"/>
      <c r="CA97" s="266"/>
      <c r="CB97" s="266"/>
      <c r="CC97" s="266" t="s">
        <v>898</v>
      </c>
      <c r="CE97" s="266"/>
      <c r="CF97" s="266"/>
      <c r="CG97" s="266"/>
      <c r="CH97" s="266"/>
      <c r="CI97" s="266"/>
      <c r="CJ97" s="266"/>
      <c r="CK97" s="140" t="s">
        <v>417</v>
      </c>
      <c r="CL97" s="140" t="s">
        <v>417</v>
      </c>
      <c r="CM97" s="266"/>
      <c r="CN97" s="266"/>
      <c r="CO97" s="140" t="s">
        <v>417</v>
      </c>
      <c r="CP97" s="266"/>
      <c r="CQ97" s="266"/>
      <c r="CR97" s="266"/>
      <c r="CS97" s="266"/>
      <c r="CT97" s="266"/>
      <c r="CU97" s="266"/>
      <c r="CV97" s="266"/>
      <c r="CW97" s="266"/>
      <c r="CX97" s="266"/>
      <c r="CY97" s="266"/>
      <c r="CZ97" s="140" t="s">
        <v>418</v>
      </c>
      <c r="DA97" s="266"/>
      <c r="DB97" s="266"/>
      <c r="DC97" s="266"/>
      <c r="DD97" s="266"/>
      <c r="DE97" s="266"/>
      <c r="DF97" s="140" t="s">
        <v>418</v>
      </c>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L97" s="266"/>
      <c r="EM97" s="266"/>
      <c r="EP97" s="140" t="s">
        <v>417</v>
      </c>
      <c r="EW97" s="140" t="s">
        <v>417</v>
      </c>
      <c r="EX97" s="140" t="s">
        <v>417</v>
      </c>
      <c r="FC97" s="140" t="s">
        <v>418</v>
      </c>
      <c r="FF97" s="140" t="s">
        <v>417</v>
      </c>
      <c r="FL97" s="140" t="s">
        <v>417</v>
      </c>
      <c r="FM97" s="266"/>
      <c r="FN97" s="266"/>
      <c r="FO97" s="140" t="s">
        <v>417</v>
      </c>
      <c r="FP97" s="140" t="s">
        <v>417</v>
      </c>
      <c r="FQ97" s="140" t="s">
        <v>418</v>
      </c>
      <c r="FR97" s="140"/>
      <c r="FV97" s="266" t="s">
        <v>417</v>
      </c>
      <c r="FW97" s="266"/>
      <c r="FX97" s="266"/>
      <c r="FY97" s="266"/>
      <c r="FZ97" s="266"/>
      <c r="GA97" s="266"/>
      <c r="GB97" s="266"/>
      <c r="GC97" s="266"/>
      <c r="GD97" s="266"/>
      <c r="GE97" s="266"/>
      <c r="GF97" s="140" t="s">
        <v>418</v>
      </c>
      <c r="GG97" s="266"/>
      <c r="GH97" s="266"/>
      <c r="GI97" s="266"/>
      <c r="GJ97" s="266"/>
      <c r="GK97" s="266"/>
      <c r="GL97" s="266"/>
      <c r="GM97" s="266"/>
      <c r="GN97" s="266" t="s">
        <v>419</v>
      </c>
      <c r="GO97" s="266"/>
      <c r="GP97" s="266"/>
      <c r="GQ97" s="266" t="s">
        <v>417</v>
      </c>
      <c r="GR97" s="266"/>
      <c r="GS97" s="266"/>
      <c r="GT97" s="266"/>
      <c r="GU97" s="266"/>
      <c r="GV97" s="266"/>
      <c r="GW97" s="266"/>
      <c r="GX97" s="266"/>
      <c r="GY97" s="266"/>
      <c r="GZ97" s="266"/>
      <c r="HA97" s="266"/>
      <c r="HB97" s="266" t="s">
        <v>417</v>
      </c>
      <c r="HC97" s="266" t="s">
        <v>419</v>
      </c>
      <c r="HD97" s="266"/>
      <c r="HE97" s="266"/>
      <c r="HF97" s="266"/>
      <c r="HG97" s="266"/>
      <c r="HH97" s="140" t="s">
        <v>418</v>
      </c>
      <c r="HI97" s="266"/>
      <c r="HJ97" s="266" t="s">
        <v>419</v>
      </c>
      <c r="HK97" s="266"/>
      <c r="HL97" s="266"/>
      <c r="HM97" s="266"/>
      <c r="HN97" s="266"/>
      <c r="HO97" s="266"/>
      <c r="HP97" s="266" t="s">
        <v>417</v>
      </c>
      <c r="HQ97" s="266"/>
      <c r="HR97" s="266"/>
      <c r="HS97" s="266"/>
      <c r="HT97" s="266"/>
      <c r="HU97" s="266"/>
      <c r="HV97" s="266"/>
      <c r="HW97" s="266"/>
      <c r="HX97" s="266"/>
      <c r="HY97" s="266"/>
      <c r="HZ97" s="266"/>
      <c r="IA97" s="266"/>
      <c r="IB97" s="266"/>
      <c r="IC97" s="266"/>
      <c r="ID97" s="266"/>
      <c r="IE97" s="266"/>
      <c r="IF97" s="266"/>
      <c r="IG97" s="266"/>
      <c r="IH97" s="266"/>
      <c r="II97" s="266"/>
      <c r="IJ97" s="266"/>
      <c r="IK97" s="266"/>
      <c r="IL97" s="266"/>
      <c r="IM97" s="266"/>
      <c r="IN97" s="266"/>
      <c r="IO97" s="266"/>
      <c r="IP97" s="266"/>
      <c r="IQ97" s="266"/>
      <c r="IR97" s="266"/>
      <c r="IS97" s="266"/>
      <c r="IT97" s="266"/>
      <c r="IU97" s="266"/>
      <c r="IV97" s="266"/>
      <c r="IW97" s="266"/>
      <c r="IX97" s="266" t="s">
        <v>417</v>
      </c>
      <c r="IY97" s="266"/>
      <c r="IZ97" s="266"/>
      <c r="JA97" s="266"/>
      <c r="JB97" s="266" t="s">
        <v>417</v>
      </c>
      <c r="JC97" s="266"/>
      <c r="JD97" s="266"/>
      <c r="JE97" s="266"/>
      <c r="JF97" s="266"/>
      <c r="JG97" s="140" t="s">
        <v>417</v>
      </c>
      <c r="JH97" s="140"/>
      <c r="JI97" s="266" t="s">
        <v>419</v>
      </c>
      <c r="JJ97" s="266" t="s">
        <v>417</v>
      </c>
      <c r="JK97" s="266"/>
      <c r="JL97" s="266"/>
      <c r="JM97" s="266"/>
      <c r="JN97" s="266"/>
      <c r="JO97" s="266"/>
      <c r="JP97" s="266"/>
      <c r="JQ97" s="266"/>
      <c r="JR97" s="266"/>
      <c r="JS97" s="266"/>
      <c r="JT97" s="266"/>
      <c r="JU97" s="266"/>
      <c r="JV97" s="266"/>
      <c r="JW97" s="266"/>
      <c r="JX97" s="266"/>
      <c r="JY97" s="140" t="s">
        <v>417</v>
      </c>
      <c r="JZ97" s="140"/>
      <c r="KA97" s="140"/>
      <c r="KB97" s="140" t="s">
        <v>417</v>
      </c>
      <c r="KC97" s="140"/>
      <c r="KD97" s="140"/>
      <c r="KE97" s="140"/>
      <c r="KF97" s="140"/>
      <c r="KG97" s="140"/>
      <c r="KH97" s="140"/>
      <c r="KI97" s="140" t="s">
        <v>417</v>
      </c>
      <c r="KJ97" s="266"/>
      <c r="KK97" s="266"/>
      <c r="KL97" s="266"/>
      <c r="KM97" s="266"/>
      <c r="KN97" s="266"/>
      <c r="KO97" s="266"/>
      <c r="KP97" s="266"/>
      <c r="KQ97" s="266"/>
      <c r="KR97" s="140" t="s">
        <v>417</v>
      </c>
      <c r="KS97" s="140" t="s">
        <v>417</v>
      </c>
      <c r="KT97" s="266"/>
      <c r="KU97" s="266"/>
      <c r="KV97" s="266"/>
      <c r="KW97" s="266" t="s">
        <v>419</v>
      </c>
      <c r="KX97" s="266" t="s">
        <v>419</v>
      </c>
      <c r="KY97" s="266"/>
      <c r="KZ97" s="266"/>
      <c r="LA97" s="266" t="s">
        <v>417</v>
      </c>
      <c r="LB97" s="266"/>
      <c r="LC97" s="266"/>
      <c r="LD97" s="266"/>
      <c r="LE97" s="266"/>
      <c r="LF97" s="266"/>
      <c r="LG97" s="266"/>
      <c r="LH97" s="266"/>
      <c r="LI97" s="266"/>
      <c r="LJ97" s="266"/>
      <c r="LK97" s="266"/>
      <c r="LL97" s="266"/>
      <c r="LM97" s="266"/>
      <c r="LN97" s="266"/>
      <c r="LO97" s="266"/>
      <c r="LP97" s="266"/>
      <c r="LQ97" s="266"/>
      <c r="LR97" s="266"/>
      <c r="LS97" s="266"/>
      <c r="LT97" s="266"/>
      <c r="LU97" s="266"/>
      <c r="LV97" s="266"/>
      <c r="LW97" s="266"/>
      <c r="LX97" s="266" t="s">
        <v>419</v>
      </c>
      <c r="LY97" s="266"/>
      <c r="LZ97" s="266"/>
      <c r="MA97" s="266"/>
      <c r="MB97" s="266"/>
      <c r="MC97" s="266"/>
      <c r="MD97" s="266"/>
      <c r="ME97" s="232" t="s">
        <v>417</v>
      </c>
      <c r="MF97" s="266" t="s">
        <v>419</v>
      </c>
      <c r="MG97" s="266"/>
      <c r="MH97" s="266"/>
      <c r="MI97" s="140" t="s">
        <v>417</v>
      </c>
      <c r="MJ97" s="266" t="s">
        <v>417</v>
      </c>
      <c r="MK97" s="266" t="s">
        <v>417</v>
      </c>
      <c r="ML97" s="266" t="s">
        <v>417</v>
      </c>
      <c r="MM97" s="266"/>
      <c r="MN97" s="266"/>
      <c r="MO97" s="266"/>
      <c r="MP97" s="266"/>
      <c r="MQ97" s="266"/>
      <c r="MR97" s="266"/>
      <c r="MS97" s="140" t="s">
        <v>417</v>
      </c>
      <c r="MT97" s="140"/>
      <c r="MU97" s="266"/>
      <c r="MV97" s="266"/>
      <c r="MW97" s="266"/>
      <c r="MX97" s="266"/>
      <c r="MY97" s="266"/>
      <c r="MZ97" s="266"/>
      <c r="NA97" s="266"/>
      <c r="NB97" s="266"/>
      <c r="NC97" s="266"/>
      <c r="ND97" s="266"/>
      <c r="NE97" s="266"/>
      <c r="NF97" s="266"/>
      <c r="NG97" s="266"/>
      <c r="NH97" s="266"/>
      <c r="NI97" s="266"/>
      <c r="NJ97" s="266"/>
      <c r="NK97" s="266"/>
      <c r="NL97" s="266"/>
      <c r="NM97" s="266"/>
      <c r="NN97" s="266"/>
      <c r="NO97" s="266"/>
      <c r="NP97" s="266"/>
      <c r="NQ97" s="266"/>
      <c r="NR97" s="266"/>
      <c r="NS97" s="140" t="s">
        <v>417</v>
      </c>
      <c r="NT97" s="266" t="s">
        <v>417</v>
      </c>
      <c r="NU97" s="266"/>
      <c r="NV97" s="266"/>
      <c r="NW97" s="266"/>
      <c r="NX97" s="266"/>
      <c r="NY97" s="266"/>
      <c r="NZ97" s="266" t="s">
        <v>417</v>
      </c>
      <c r="OA97" s="266"/>
      <c r="OC97" s="135">
        <f t="shared" si="3"/>
        <v>67</v>
      </c>
    </row>
    <row r="98" spans="1:413" s="122" customFormat="1" x14ac:dyDescent="0.15">
      <c r="A98" s="136" t="s">
        <v>443</v>
      </c>
      <c r="B98" s="136" t="s">
        <v>444</v>
      </c>
      <c r="C98" s="136"/>
      <c r="D98" s="136"/>
      <c r="E98" s="136" t="s">
        <v>417</v>
      </c>
      <c r="F98" s="136" t="s">
        <v>417</v>
      </c>
      <c r="G98" s="136"/>
      <c r="H98" s="136" t="s">
        <v>417</v>
      </c>
      <c r="I98" s="136" t="s">
        <v>417</v>
      </c>
      <c r="J98" s="136"/>
      <c r="K98" s="136"/>
      <c r="L98" s="136"/>
      <c r="M98" s="136"/>
      <c r="N98" s="143" t="s">
        <v>417</v>
      </c>
      <c r="O98" s="136"/>
      <c r="P98" s="136"/>
      <c r="Q98" s="143" t="s">
        <v>417</v>
      </c>
      <c r="R98" s="136" t="s">
        <v>417</v>
      </c>
      <c r="S98" s="136"/>
      <c r="T98" s="136"/>
      <c r="U98" s="136"/>
      <c r="V98" s="136"/>
      <c r="W98" s="136"/>
      <c r="X98" s="136"/>
      <c r="Y98" s="136"/>
      <c r="Z98" s="136"/>
      <c r="AA98" s="136"/>
      <c r="AB98" s="136"/>
      <c r="AC98" s="143" t="s">
        <v>417</v>
      </c>
      <c r="AD98" s="136"/>
      <c r="AE98" s="136"/>
      <c r="AF98" s="136" t="s">
        <v>417</v>
      </c>
      <c r="AG98" s="136" t="s">
        <v>417</v>
      </c>
      <c r="AH98" s="136"/>
      <c r="AI98" s="136"/>
      <c r="AJ98" s="136"/>
      <c r="AK98" s="136"/>
      <c r="AL98" s="136"/>
      <c r="AM98" s="136"/>
      <c r="AN98" s="136"/>
      <c r="AO98" s="136"/>
      <c r="AP98" s="136"/>
      <c r="AQ98" s="136"/>
      <c r="AR98" s="136"/>
      <c r="AS98" s="136" t="s">
        <v>417</v>
      </c>
      <c r="AT98" s="136"/>
      <c r="AU98" s="136"/>
      <c r="AV98" s="136"/>
      <c r="AW98" s="136"/>
      <c r="AX98" s="136"/>
      <c r="AY98" s="136"/>
      <c r="AZ98" s="143" t="s">
        <v>417</v>
      </c>
      <c r="BA98" s="143"/>
      <c r="BB98" s="136"/>
      <c r="BC98" s="136"/>
      <c r="BD98" s="136"/>
      <c r="BE98" s="136"/>
      <c r="BF98" s="143" t="s">
        <v>417</v>
      </c>
      <c r="BG98" s="143" t="s">
        <v>417</v>
      </c>
      <c r="BH98" s="136"/>
      <c r="BI98" s="136"/>
      <c r="BJ98" s="136"/>
      <c r="BK98" s="136"/>
      <c r="BL98" s="136"/>
      <c r="BM98" s="143"/>
      <c r="BN98" s="143"/>
      <c r="BO98" s="143"/>
      <c r="BP98" s="136"/>
      <c r="BQ98" s="136"/>
      <c r="BR98" s="143" t="s">
        <v>417</v>
      </c>
      <c r="BS98" s="136"/>
      <c r="BT98" s="143" t="s">
        <v>417</v>
      </c>
      <c r="BU98" s="136"/>
      <c r="BV98" s="136"/>
      <c r="BX98" s="136"/>
      <c r="BY98" s="136"/>
      <c r="BZ98" s="136"/>
      <c r="CA98" s="136"/>
      <c r="CB98" s="136"/>
      <c r="CC98" s="136"/>
      <c r="CD98" s="143"/>
      <c r="CE98" s="136"/>
      <c r="CF98" s="136"/>
      <c r="CG98" s="136"/>
      <c r="CH98" s="136"/>
      <c r="CI98" s="136"/>
      <c r="CJ98" s="136"/>
      <c r="CK98" s="143" t="s">
        <v>417</v>
      </c>
      <c r="CL98" s="143"/>
      <c r="CM98" s="136"/>
      <c r="CN98" s="136"/>
      <c r="CO98" s="136"/>
      <c r="CP98" s="136"/>
      <c r="CQ98" s="136"/>
      <c r="CR98" s="136"/>
      <c r="CS98" s="136"/>
      <c r="CT98" s="136"/>
      <c r="CU98" s="136"/>
      <c r="CV98" s="136"/>
      <c r="CW98" s="136"/>
      <c r="CX98" s="136"/>
      <c r="CY98" s="136"/>
      <c r="CZ98" s="143" t="s">
        <v>418</v>
      </c>
      <c r="DA98" s="136"/>
      <c r="DB98" s="136"/>
      <c r="DC98" s="136"/>
      <c r="DD98" s="136"/>
      <c r="DE98" s="136"/>
      <c r="DF98" s="143" t="s">
        <v>418</v>
      </c>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43" t="s">
        <v>417</v>
      </c>
      <c r="EE98" s="143"/>
      <c r="EF98" s="143"/>
      <c r="EG98" s="143"/>
      <c r="EH98" s="143"/>
      <c r="EI98" s="143"/>
      <c r="EJ98" s="143"/>
      <c r="EK98" s="143"/>
      <c r="EL98" s="136"/>
      <c r="EM98" s="136"/>
      <c r="EN98" s="143"/>
      <c r="EO98" s="143"/>
      <c r="EP98" s="143"/>
      <c r="EQ98" s="143"/>
      <c r="ER98" s="143"/>
      <c r="ES98" s="143"/>
      <c r="ET98" s="143"/>
      <c r="EU98" s="143"/>
      <c r="EV98" s="143"/>
      <c r="EW98" s="143"/>
      <c r="EX98" s="143"/>
      <c r="EY98" s="143"/>
      <c r="EZ98" s="143"/>
      <c r="FA98" s="143"/>
      <c r="FB98" s="143"/>
      <c r="FC98" s="143" t="s">
        <v>418</v>
      </c>
      <c r="FD98" s="143"/>
      <c r="FE98" s="143"/>
      <c r="FF98" s="143"/>
      <c r="FG98" s="143"/>
      <c r="FH98" s="143"/>
      <c r="FI98" s="143"/>
      <c r="FJ98" s="143"/>
      <c r="FK98" s="143"/>
      <c r="FL98" s="143" t="s">
        <v>417</v>
      </c>
      <c r="FM98" s="136"/>
      <c r="FN98" s="136"/>
      <c r="FO98" s="136"/>
      <c r="FP98" s="136" t="s">
        <v>417</v>
      </c>
      <c r="FQ98" s="143" t="s">
        <v>418</v>
      </c>
      <c r="FR98" s="143"/>
      <c r="FS98" s="143"/>
      <c r="FT98" s="143"/>
      <c r="FU98" s="143"/>
      <c r="FV98" s="136"/>
      <c r="FW98" s="136"/>
      <c r="FX98" s="136"/>
      <c r="FY98" s="136"/>
      <c r="FZ98" s="136"/>
      <c r="GA98" s="136"/>
      <c r="GB98" s="136"/>
      <c r="GC98" s="136"/>
      <c r="GD98" s="136"/>
      <c r="GE98" s="136"/>
      <c r="GF98" s="143" t="s">
        <v>418</v>
      </c>
      <c r="GG98" s="136" t="s">
        <v>417</v>
      </c>
      <c r="GH98" s="136"/>
      <c r="GI98" s="136"/>
      <c r="GJ98" s="136"/>
      <c r="GK98" s="136"/>
      <c r="GL98" s="136"/>
      <c r="GM98" s="136"/>
      <c r="GN98" s="136" t="s">
        <v>445</v>
      </c>
      <c r="GO98" s="136"/>
      <c r="GP98" s="136"/>
      <c r="GQ98" s="136" t="s">
        <v>417</v>
      </c>
      <c r="GR98" s="136"/>
      <c r="GS98" s="136"/>
      <c r="GT98" s="136"/>
      <c r="GU98" s="136"/>
      <c r="GV98" s="136"/>
      <c r="GW98" s="136"/>
      <c r="GX98" s="136"/>
      <c r="GY98" s="136"/>
      <c r="GZ98" s="136"/>
      <c r="HA98" s="136"/>
      <c r="HB98" s="136" t="s">
        <v>417</v>
      </c>
      <c r="HC98" s="136" t="s">
        <v>445</v>
      </c>
      <c r="HD98" s="136"/>
      <c r="HE98" s="136"/>
      <c r="HF98" s="136"/>
      <c r="HG98" s="136"/>
      <c r="HH98" s="136"/>
      <c r="HI98" s="136"/>
      <c r="HJ98" s="136" t="s">
        <v>445</v>
      </c>
      <c r="HK98" s="136"/>
      <c r="HL98" s="136"/>
      <c r="HM98" s="136"/>
      <c r="HN98" s="136"/>
      <c r="HO98" s="136"/>
      <c r="HP98" s="136" t="s">
        <v>417</v>
      </c>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c r="IW98" s="136"/>
      <c r="IX98" s="136"/>
      <c r="IY98" s="136"/>
      <c r="IZ98" s="136"/>
      <c r="JA98" s="136"/>
      <c r="JB98" s="136" t="s">
        <v>417</v>
      </c>
      <c r="JC98" s="136"/>
      <c r="JD98" s="136"/>
      <c r="JE98" s="136"/>
      <c r="JF98" s="136"/>
      <c r="JG98" s="143" t="s">
        <v>417</v>
      </c>
      <c r="JH98" s="143"/>
      <c r="JI98" s="136" t="s">
        <v>445</v>
      </c>
      <c r="JJ98" s="136" t="s">
        <v>417</v>
      </c>
      <c r="JK98" s="136"/>
      <c r="JL98" s="136"/>
      <c r="JM98" s="136"/>
      <c r="JN98" s="136"/>
      <c r="JO98" s="136"/>
      <c r="JP98" s="157" t="s">
        <v>417</v>
      </c>
      <c r="JQ98" s="136"/>
      <c r="JR98" s="136"/>
      <c r="JS98" s="136"/>
      <c r="JT98" s="136"/>
      <c r="JU98" s="136"/>
      <c r="JV98" s="136"/>
      <c r="JW98" s="136"/>
      <c r="JX98" s="136"/>
      <c r="JY98" s="143" t="s">
        <v>417</v>
      </c>
      <c r="JZ98" s="143"/>
      <c r="KA98" s="143"/>
      <c r="KB98" s="143"/>
      <c r="KC98" s="143"/>
      <c r="KD98" s="143"/>
      <c r="KE98" s="143"/>
      <c r="KF98" s="143"/>
      <c r="KG98" s="143"/>
      <c r="KH98" s="143"/>
      <c r="KI98" s="143"/>
      <c r="KJ98" s="136"/>
      <c r="KK98" s="136"/>
      <c r="KL98" s="136"/>
      <c r="KM98" s="136"/>
      <c r="KN98" s="136"/>
      <c r="KO98" s="136"/>
      <c r="KP98" s="136"/>
      <c r="KQ98" s="136"/>
      <c r="KR98" s="143" t="s">
        <v>417</v>
      </c>
      <c r="KS98" s="143" t="s">
        <v>417</v>
      </c>
      <c r="KT98" s="136"/>
      <c r="KU98" s="136"/>
      <c r="KV98" s="136"/>
      <c r="KW98" s="136" t="s">
        <v>445</v>
      </c>
      <c r="KX98" s="136" t="s">
        <v>445</v>
      </c>
      <c r="KY98" s="136"/>
      <c r="KZ98" s="136"/>
      <c r="LA98" s="136"/>
      <c r="LB98" s="136"/>
      <c r="LC98" s="136"/>
      <c r="LD98" s="136"/>
      <c r="LE98" s="136"/>
      <c r="LF98" s="136"/>
      <c r="LG98" s="136"/>
      <c r="LH98" s="136"/>
      <c r="LI98" s="136"/>
      <c r="LJ98" s="136"/>
      <c r="LK98" s="136"/>
      <c r="LL98" s="136"/>
      <c r="LM98" s="136"/>
      <c r="LN98" s="136"/>
      <c r="LO98" s="136"/>
      <c r="LP98" s="136"/>
      <c r="LQ98" s="136"/>
      <c r="LR98" s="136"/>
      <c r="LS98" s="136"/>
      <c r="LT98" s="136"/>
      <c r="LU98" s="136"/>
      <c r="LV98" s="136"/>
      <c r="LW98" s="136"/>
      <c r="LX98" s="136" t="s">
        <v>445</v>
      </c>
      <c r="LY98" s="136"/>
      <c r="LZ98" s="136"/>
      <c r="MA98" s="136"/>
      <c r="MB98" s="136"/>
      <c r="MC98" s="136"/>
      <c r="MD98" s="136"/>
      <c r="ME98" s="234" t="s">
        <v>417</v>
      </c>
      <c r="MF98" s="136" t="s">
        <v>445</v>
      </c>
      <c r="MG98" s="136"/>
      <c r="MI98" s="143"/>
      <c r="MJ98" s="136"/>
      <c r="MK98" s="136" t="s">
        <v>417</v>
      </c>
      <c r="ML98" s="136" t="s">
        <v>417</v>
      </c>
      <c r="MM98" s="136"/>
      <c r="MN98" s="136"/>
      <c r="MO98" s="136"/>
      <c r="MP98" s="136"/>
      <c r="MQ98" s="136"/>
      <c r="MR98" s="136"/>
      <c r="MS98" s="143" t="s">
        <v>417</v>
      </c>
      <c r="MT98" s="143"/>
      <c r="MU98" s="136"/>
      <c r="MV98" s="136"/>
      <c r="MW98" s="136"/>
      <c r="MX98" s="136"/>
      <c r="MY98" s="136"/>
      <c r="MZ98" s="136"/>
      <c r="NA98" s="136"/>
      <c r="NB98" s="136"/>
      <c r="NC98" s="136"/>
      <c r="ND98" s="136"/>
      <c r="NE98" s="136"/>
      <c r="NF98" s="136"/>
      <c r="NG98" s="136"/>
      <c r="NH98" s="136"/>
      <c r="NI98" s="136"/>
      <c r="NJ98" s="136"/>
      <c r="NK98" s="136"/>
      <c r="NL98" s="136"/>
      <c r="NM98" s="136"/>
      <c r="NN98" s="136"/>
      <c r="NO98" s="136"/>
      <c r="NP98" s="136"/>
      <c r="NQ98" s="136"/>
      <c r="NR98" s="136"/>
      <c r="NS98" s="143"/>
      <c r="NT98" s="136" t="s">
        <v>417</v>
      </c>
      <c r="NU98" s="136"/>
      <c r="NV98" s="136"/>
      <c r="NW98" s="136"/>
      <c r="NX98" s="136"/>
      <c r="NY98" s="136"/>
      <c r="NZ98" s="136"/>
      <c r="OA98" s="136"/>
      <c r="OB98" s="137"/>
      <c r="OC98" s="138">
        <f t="shared" si="3"/>
        <v>49</v>
      </c>
      <c r="OD98" s="121"/>
      <c r="OE98" s="121"/>
      <c r="OF98" s="121"/>
      <c r="OG98" s="121"/>
      <c r="OH98" s="121"/>
      <c r="OI98" s="121"/>
      <c r="OJ98" s="121"/>
      <c r="OK98" s="121"/>
      <c r="OL98" s="121"/>
      <c r="OM98" s="121"/>
      <c r="ON98" s="121"/>
      <c r="OO98" s="121"/>
      <c r="OP98" s="121"/>
      <c r="OQ98" s="121"/>
      <c r="OR98" s="121"/>
      <c r="OS98" s="121"/>
      <c r="OT98" s="121"/>
      <c r="OU98" s="121"/>
      <c r="OV98" s="121"/>
      <c r="OW98" s="121"/>
    </row>
    <row r="99" spans="1:413" s="122" customFormat="1" x14ac:dyDescent="0.15">
      <c r="A99" s="136"/>
      <c r="B99" s="136" t="s">
        <v>447</v>
      </c>
      <c r="C99" s="136"/>
      <c r="D99" s="136"/>
      <c r="E99" s="136" t="s">
        <v>417</v>
      </c>
      <c r="F99" s="136" t="s">
        <v>417</v>
      </c>
      <c r="G99" s="136"/>
      <c r="H99" s="136" t="s">
        <v>417</v>
      </c>
      <c r="I99" s="136" t="s">
        <v>417</v>
      </c>
      <c r="J99" s="136"/>
      <c r="K99" s="136"/>
      <c r="L99" s="136"/>
      <c r="M99" s="136"/>
      <c r="N99" s="143" t="s">
        <v>417</v>
      </c>
      <c r="O99" s="136"/>
      <c r="P99" s="136"/>
      <c r="Q99" s="143" t="s">
        <v>417</v>
      </c>
      <c r="R99" s="136" t="s">
        <v>417</v>
      </c>
      <c r="S99" s="136"/>
      <c r="T99" s="136"/>
      <c r="U99" s="136"/>
      <c r="V99" s="136"/>
      <c r="W99" s="136"/>
      <c r="X99" s="136"/>
      <c r="Y99" s="136"/>
      <c r="Z99" s="136"/>
      <c r="AA99" s="136"/>
      <c r="AB99" s="136"/>
      <c r="AC99" s="143" t="s">
        <v>417</v>
      </c>
      <c r="AD99" s="136"/>
      <c r="AE99" s="136"/>
      <c r="AF99" s="136" t="s">
        <v>417</v>
      </c>
      <c r="AG99" s="136" t="s">
        <v>417</v>
      </c>
      <c r="AH99" s="136"/>
      <c r="AI99" s="136"/>
      <c r="AJ99" s="136"/>
      <c r="AK99" s="136"/>
      <c r="AL99" s="136"/>
      <c r="AM99" s="136"/>
      <c r="AN99" s="136"/>
      <c r="AO99" s="136"/>
      <c r="AP99" s="136"/>
      <c r="AQ99" s="136"/>
      <c r="AR99" s="136"/>
      <c r="AS99" s="136" t="s">
        <v>417</v>
      </c>
      <c r="AT99" s="136"/>
      <c r="AU99" s="136"/>
      <c r="AV99" s="136"/>
      <c r="AW99" s="136"/>
      <c r="AX99" s="136"/>
      <c r="AY99" s="136"/>
      <c r="AZ99" s="143" t="s">
        <v>417</v>
      </c>
      <c r="BA99" s="143"/>
      <c r="BB99" s="136"/>
      <c r="BC99" s="136"/>
      <c r="BD99" s="136"/>
      <c r="BE99" s="136"/>
      <c r="BF99" s="143" t="s">
        <v>417</v>
      </c>
      <c r="BG99" s="143" t="s">
        <v>417</v>
      </c>
      <c r="BH99" s="136"/>
      <c r="BI99" s="136"/>
      <c r="BJ99" s="136"/>
      <c r="BK99" s="136"/>
      <c r="BL99" s="136"/>
      <c r="BM99" s="143"/>
      <c r="BN99" s="143"/>
      <c r="BO99" s="143"/>
      <c r="BP99" s="136"/>
      <c r="BQ99" s="136"/>
      <c r="BR99" s="143"/>
      <c r="BS99" s="136"/>
      <c r="BT99" s="143" t="s">
        <v>417</v>
      </c>
      <c r="BU99" s="136"/>
      <c r="BV99" s="136"/>
      <c r="BX99" s="136"/>
      <c r="BY99" s="136"/>
      <c r="BZ99" s="136"/>
      <c r="CA99" s="136"/>
      <c r="CB99" s="136"/>
      <c r="CC99" s="136"/>
      <c r="CD99" s="143"/>
      <c r="CE99" s="136"/>
      <c r="CF99" s="136"/>
      <c r="CG99" s="136"/>
      <c r="CH99" s="136"/>
      <c r="CI99" s="136"/>
      <c r="CJ99" s="136"/>
      <c r="CK99" s="143"/>
      <c r="CL99" s="136"/>
      <c r="CM99" s="136"/>
      <c r="CN99" s="136"/>
      <c r="CO99" s="136"/>
      <c r="CP99" s="136"/>
      <c r="CQ99" s="136"/>
      <c r="CR99" s="136"/>
      <c r="CS99" s="136"/>
      <c r="CT99" s="136"/>
      <c r="CU99" s="136"/>
      <c r="CV99" s="136"/>
      <c r="CW99" s="136"/>
      <c r="CX99" s="136"/>
      <c r="CY99" s="136"/>
      <c r="CZ99" s="143" t="s">
        <v>418</v>
      </c>
      <c r="DA99" s="136"/>
      <c r="DB99" s="136"/>
      <c r="DC99" s="136"/>
      <c r="DD99" s="136"/>
      <c r="DE99" s="136"/>
      <c r="DF99" s="143" t="s">
        <v>418</v>
      </c>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43"/>
      <c r="EE99" s="143"/>
      <c r="EF99" s="143"/>
      <c r="EG99" s="143"/>
      <c r="EH99" s="143"/>
      <c r="EI99" s="143"/>
      <c r="EJ99" s="143"/>
      <c r="EK99" s="143"/>
      <c r="EL99" s="136"/>
      <c r="EM99" s="136"/>
      <c r="EN99" s="143"/>
      <c r="EO99" s="143"/>
      <c r="EP99" s="143"/>
      <c r="EQ99" s="143"/>
      <c r="ER99" s="143"/>
      <c r="ES99" s="143"/>
      <c r="ET99" s="143"/>
      <c r="EU99" s="143"/>
      <c r="EV99" s="143"/>
      <c r="EW99" s="143"/>
      <c r="EX99" s="143"/>
      <c r="EY99" s="143"/>
      <c r="EZ99" s="143"/>
      <c r="FA99" s="143"/>
      <c r="FB99" s="143"/>
      <c r="FC99" s="143" t="s">
        <v>418</v>
      </c>
      <c r="FD99" s="143"/>
      <c r="FE99" s="143"/>
      <c r="FF99" s="143"/>
      <c r="FG99" s="143"/>
      <c r="FH99" s="143"/>
      <c r="FI99" s="143"/>
      <c r="FJ99" s="143"/>
      <c r="FK99" s="143"/>
      <c r="FL99" s="143"/>
      <c r="FM99" s="136"/>
      <c r="FN99" s="136"/>
      <c r="FO99" s="136"/>
      <c r="FP99" s="136"/>
      <c r="FQ99" s="143" t="s">
        <v>418</v>
      </c>
      <c r="FR99" s="143"/>
      <c r="FS99" s="143"/>
      <c r="FT99" s="143"/>
      <c r="FU99" s="143"/>
      <c r="FV99" s="136"/>
      <c r="FW99" s="136"/>
      <c r="FX99" s="136"/>
      <c r="FY99" s="136"/>
      <c r="FZ99" s="136"/>
      <c r="GA99" s="136"/>
      <c r="GB99" s="136"/>
      <c r="GC99" s="136"/>
      <c r="GD99" s="136"/>
      <c r="GE99" s="136"/>
      <c r="GF99" s="143" t="s">
        <v>418</v>
      </c>
      <c r="GG99" s="136" t="s">
        <v>417</v>
      </c>
      <c r="GH99" s="136"/>
      <c r="GI99" s="136"/>
      <c r="GJ99" s="136"/>
      <c r="GK99" s="136"/>
      <c r="GL99" s="136"/>
      <c r="GM99" s="136"/>
      <c r="GN99" s="136"/>
      <c r="GO99" s="136"/>
      <c r="GP99" s="136"/>
      <c r="GQ99" s="136" t="s">
        <v>417</v>
      </c>
      <c r="GR99" s="136"/>
      <c r="GS99" s="136"/>
      <c r="GT99" s="136"/>
      <c r="GU99" s="136"/>
      <c r="GV99" s="136"/>
      <c r="GW99" s="136"/>
      <c r="GX99" s="136"/>
      <c r="GY99" s="136"/>
      <c r="GZ99" s="136"/>
      <c r="HA99" s="136"/>
      <c r="HB99" s="136" t="s">
        <v>417</v>
      </c>
      <c r="HC99" s="136"/>
      <c r="HD99" s="136"/>
      <c r="HE99" s="136"/>
      <c r="HF99" s="136"/>
      <c r="HG99" s="136"/>
      <c r="HH99" s="136"/>
      <c r="HI99" s="136"/>
      <c r="HJ99" s="136"/>
      <c r="HK99" s="136"/>
      <c r="HL99" s="136"/>
      <c r="HM99" s="136"/>
      <c r="HN99" s="136"/>
      <c r="HO99" s="136"/>
      <c r="HP99" s="136" t="s">
        <v>417</v>
      </c>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c r="IW99" s="136"/>
      <c r="IX99" s="136"/>
      <c r="IY99" s="136"/>
      <c r="IZ99" s="136"/>
      <c r="JA99" s="136"/>
      <c r="JB99" s="136" t="s">
        <v>417</v>
      </c>
      <c r="JC99" s="136"/>
      <c r="JD99" s="136"/>
      <c r="JE99" s="136"/>
      <c r="JF99" s="136"/>
      <c r="JG99" s="136"/>
      <c r="JH99" s="136"/>
      <c r="JI99" s="136"/>
      <c r="JJ99" s="136" t="s">
        <v>417</v>
      </c>
      <c r="JK99" s="136"/>
      <c r="JL99" s="136"/>
      <c r="JM99" s="136"/>
      <c r="JN99" s="136"/>
      <c r="JO99" s="136"/>
      <c r="JP99" s="136"/>
      <c r="JQ99" s="136"/>
      <c r="JR99" s="136"/>
      <c r="JS99" s="136"/>
      <c r="JT99" s="136"/>
      <c r="JU99" s="136"/>
      <c r="JV99" s="136"/>
      <c r="JW99" s="136"/>
      <c r="JX99" s="136"/>
      <c r="JY99" s="143"/>
      <c r="JZ99" s="143"/>
      <c r="KA99" s="143"/>
      <c r="KB99" s="143"/>
      <c r="KC99" s="143"/>
      <c r="KD99" s="143"/>
      <c r="KE99" s="143"/>
      <c r="KF99" s="143"/>
      <c r="KG99" s="143"/>
      <c r="KH99" s="143"/>
      <c r="KI99" s="143"/>
      <c r="KJ99" s="136"/>
      <c r="KK99" s="136"/>
      <c r="KL99" s="136"/>
      <c r="KM99" s="136"/>
      <c r="KN99" s="136"/>
      <c r="KO99" s="136"/>
      <c r="KP99" s="136"/>
      <c r="KQ99" s="136"/>
      <c r="KR99" s="136"/>
      <c r="KS99" s="143"/>
      <c r="KT99" s="136"/>
      <c r="KU99" s="136"/>
      <c r="KV99" s="136"/>
      <c r="KW99" s="143"/>
      <c r="KX99" s="143"/>
      <c r="KY99" s="143"/>
      <c r="KZ99" s="136"/>
      <c r="LA99" s="136"/>
      <c r="LB99" s="136"/>
      <c r="LC99" s="136"/>
      <c r="LD99" s="136"/>
      <c r="LE99" s="136"/>
      <c r="LF99" s="136"/>
      <c r="LG99" s="136"/>
      <c r="LH99" s="136"/>
      <c r="LI99" s="136"/>
      <c r="LJ99" s="136"/>
      <c r="LK99" s="136"/>
      <c r="LL99" s="136"/>
      <c r="LM99" s="136"/>
      <c r="LN99" s="136"/>
      <c r="LO99" s="136"/>
      <c r="LP99" s="136"/>
      <c r="LQ99" s="136"/>
      <c r="LR99" s="136"/>
      <c r="LS99" s="136"/>
      <c r="LT99" s="136"/>
      <c r="LU99" s="136"/>
      <c r="LV99" s="136"/>
      <c r="LW99" s="136"/>
      <c r="LX99" s="136"/>
      <c r="LY99" s="136"/>
      <c r="LZ99" s="136"/>
      <c r="MA99" s="136"/>
      <c r="MB99" s="136"/>
      <c r="MC99" s="136"/>
      <c r="MD99" s="136"/>
      <c r="ME99" s="234" t="s">
        <v>417</v>
      </c>
      <c r="MF99" s="143"/>
      <c r="MG99" s="136"/>
      <c r="MI99" s="143"/>
      <c r="MJ99" s="136"/>
      <c r="MK99" s="136" t="s">
        <v>417</v>
      </c>
      <c r="ML99" s="136" t="s">
        <v>417</v>
      </c>
      <c r="MM99" s="136"/>
      <c r="MN99" s="136"/>
      <c r="MO99" s="136"/>
      <c r="MP99" s="136"/>
      <c r="MQ99" s="136"/>
      <c r="MR99" s="136"/>
      <c r="MS99" s="143" t="s">
        <v>417</v>
      </c>
      <c r="MT99" s="143"/>
      <c r="MU99" s="136"/>
      <c r="MV99" s="136"/>
      <c r="MW99" s="136"/>
      <c r="MX99" s="136"/>
      <c r="MY99" s="136"/>
      <c r="MZ99" s="136"/>
      <c r="NA99" s="136"/>
      <c r="NB99" s="136"/>
      <c r="NC99" s="136"/>
      <c r="ND99" s="136"/>
      <c r="NE99" s="136"/>
      <c r="NF99" s="136"/>
      <c r="NG99" s="136"/>
      <c r="NH99" s="136"/>
      <c r="NI99" s="136"/>
      <c r="NJ99" s="136"/>
      <c r="NK99" s="136"/>
      <c r="NL99" s="136"/>
      <c r="NM99" s="136"/>
      <c r="NN99" s="136"/>
      <c r="NO99" s="136"/>
      <c r="NP99" s="136"/>
      <c r="NQ99" s="136"/>
      <c r="NR99" s="136"/>
      <c r="NS99" s="143"/>
      <c r="NT99" s="136" t="s">
        <v>417</v>
      </c>
      <c r="NU99" s="136"/>
      <c r="NV99" s="136"/>
      <c r="NW99" s="136"/>
      <c r="NX99" s="136"/>
      <c r="NY99" s="136"/>
      <c r="NZ99" s="136"/>
      <c r="OA99" s="136"/>
      <c r="OB99" s="137"/>
      <c r="OC99" s="138">
        <f t="shared" si="3"/>
        <v>31</v>
      </c>
      <c r="OD99" s="121"/>
      <c r="OE99" s="121"/>
      <c r="OF99" s="121"/>
      <c r="OG99" s="121"/>
      <c r="OH99" s="121"/>
      <c r="OI99" s="121"/>
      <c r="OJ99" s="121"/>
      <c r="OK99" s="121"/>
      <c r="OL99" s="121"/>
      <c r="OM99" s="121"/>
      <c r="ON99" s="121"/>
      <c r="OO99" s="121"/>
      <c r="OP99" s="121"/>
      <c r="OQ99" s="121"/>
      <c r="OR99" s="121"/>
      <c r="OS99" s="121"/>
      <c r="OT99" s="121"/>
      <c r="OU99" s="121"/>
      <c r="OV99" s="121"/>
      <c r="OW99" s="121"/>
    </row>
    <row r="100" spans="1:413" x14ac:dyDescent="0.15">
      <c r="B100" s="266"/>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P100" s="266"/>
      <c r="BQ100" s="266"/>
      <c r="BR100" s="266"/>
      <c r="BS100" s="266"/>
      <c r="BT100" s="266"/>
      <c r="BU100" s="266"/>
      <c r="BV100" s="266"/>
      <c r="BX100" s="266"/>
      <c r="BY100" s="266"/>
      <c r="BZ100" s="266"/>
      <c r="CA100" s="266"/>
      <c r="CB100" s="266"/>
      <c r="CC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6"/>
      <c r="DJ100" s="266"/>
      <c r="DK100" s="266"/>
      <c r="DL100" s="266"/>
      <c r="DM100" s="266"/>
      <c r="DN100" s="266"/>
      <c r="DO100" s="266"/>
      <c r="DP100" s="266"/>
      <c r="DQ100" s="266"/>
      <c r="DR100" s="266"/>
      <c r="DS100" s="266"/>
      <c r="DT100" s="266"/>
      <c r="DU100" s="266"/>
      <c r="DV100" s="266"/>
      <c r="DW100" s="266"/>
      <c r="DX100" s="266"/>
      <c r="DY100" s="266"/>
      <c r="DZ100" s="266"/>
      <c r="EA100" s="266"/>
      <c r="EB100" s="266"/>
      <c r="EC100" s="266"/>
      <c r="EL100" s="266"/>
      <c r="EM100" s="266"/>
      <c r="FM100" s="266"/>
      <c r="FN100" s="266"/>
      <c r="FO100" s="266"/>
      <c r="FP100" s="266"/>
      <c r="FQ100" s="266"/>
      <c r="FR100" s="266"/>
      <c r="FV100" s="266"/>
      <c r="FW100" s="266"/>
      <c r="FX100" s="266"/>
      <c r="FY100" s="266"/>
      <c r="FZ100" s="266"/>
      <c r="GA100" s="266"/>
      <c r="GB100" s="266"/>
      <c r="GC100" s="266"/>
      <c r="GD100" s="266"/>
      <c r="GE100" s="266"/>
      <c r="GF100" s="266"/>
      <c r="GG100" s="266"/>
      <c r="GH100" s="266"/>
      <c r="GI100" s="266"/>
      <c r="GJ100" s="266"/>
      <c r="GK100" s="266"/>
      <c r="GL100" s="266"/>
      <c r="GM100" s="266"/>
      <c r="GN100" s="266"/>
      <c r="GO100" s="266"/>
      <c r="GP100" s="266"/>
      <c r="GQ100" s="266"/>
      <c r="GR100" s="266"/>
      <c r="GS100" s="266"/>
      <c r="GT100" s="266"/>
      <c r="GU100" s="266"/>
      <c r="GV100" s="266"/>
      <c r="GW100" s="266"/>
      <c r="GX100" s="266"/>
      <c r="GY100" s="266"/>
      <c r="GZ100" s="266"/>
      <c r="HA100" s="266"/>
      <c r="HB100" s="266"/>
      <c r="HC100" s="266"/>
      <c r="HD100" s="266"/>
      <c r="HE100" s="266"/>
      <c r="HF100" s="266"/>
      <c r="HG100" s="266"/>
      <c r="HH100" s="266"/>
      <c r="HI100" s="266"/>
      <c r="HJ100" s="266"/>
      <c r="HK100" s="266"/>
      <c r="HL100" s="266"/>
      <c r="HM100" s="266"/>
      <c r="HN100" s="266"/>
      <c r="HO100" s="266"/>
      <c r="HP100" s="266"/>
      <c r="HQ100" s="266"/>
      <c r="HR100" s="266"/>
      <c r="HS100" s="266"/>
      <c r="HT100" s="266"/>
      <c r="HU100" s="266"/>
      <c r="HV100" s="266"/>
      <c r="HW100" s="266"/>
      <c r="HX100" s="266"/>
      <c r="HY100" s="266"/>
      <c r="HZ100" s="266"/>
      <c r="IA100" s="266"/>
      <c r="IB100" s="266"/>
      <c r="IC100" s="266"/>
      <c r="ID100" s="266"/>
      <c r="IE100" s="266"/>
      <c r="IF100" s="266"/>
      <c r="IG100" s="266"/>
      <c r="IH100" s="266"/>
      <c r="II100" s="266"/>
      <c r="IJ100" s="266"/>
      <c r="IK100" s="266"/>
      <c r="IL100" s="266"/>
      <c r="IM100" s="266"/>
      <c r="IN100" s="266"/>
      <c r="IO100" s="266"/>
      <c r="IP100" s="266"/>
      <c r="IQ100" s="266"/>
      <c r="IR100" s="266"/>
      <c r="IS100" s="266"/>
      <c r="IT100" s="266"/>
      <c r="IU100" s="266"/>
      <c r="IV100" s="266"/>
      <c r="IW100" s="266"/>
      <c r="IX100" s="266"/>
      <c r="IY100" s="266"/>
      <c r="IZ100" s="266"/>
      <c r="JA100" s="266"/>
      <c r="JB100" s="266"/>
      <c r="JC100" s="266"/>
      <c r="JD100" s="266"/>
      <c r="JE100" s="266"/>
      <c r="JF100" s="266"/>
      <c r="JG100" s="266"/>
      <c r="JH100" s="266"/>
      <c r="JI100" s="266"/>
      <c r="JJ100" s="266"/>
      <c r="JK100" s="266"/>
      <c r="JL100" s="266"/>
      <c r="JM100" s="266"/>
      <c r="JN100" s="266"/>
      <c r="JO100" s="266"/>
      <c r="JP100" s="266"/>
      <c r="JQ100" s="266"/>
      <c r="JR100" s="266"/>
      <c r="JS100" s="266"/>
      <c r="JT100" s="266"/>
      <c r="JU100" s="266"/>
      <c r="JV100" s="266"/>
      <c r="JW100" s="266"/>
      <c r="JX100" s="266"/>
      <c r="JY100" s="266"/>
      <c r="JZ100" s="266"/>
      <c r="KA100" s="266"/>
      <c r="KB100" s="266"/>
      <c r="KC100" s="266"/>
      <c r="KD100" s="266"/>
      <c r="KE100" s="266"/>
      <c r="KF100" s="266"/>
      <c r="KG100" s="266"/>
      <c r="KH100" s="266"/>
      <c r="KI100" s="266"/>
      <c r="KJ100" s="266"/>
      <c r="KK100" s="266"/>
      <c r="KL100" s="266"/>
      <c r="KM100" s="266"/>
      <c r="KN100" s="266"/>
      <c r="KO100" s="266"/>
      <c r="KP100" s="266"/>
      <c r="KQ100" s="266"/>
      <c r="KR100" s="266"/>
      <c r="KS100" s="266"/>
      <c r="KT100" s="266"/>
      <c r="KU100" s="266"/>
      <c r="KV100" s="266"/>
      <c r="KW100" s="266"/>
      <c r="KX100" s="266"/>
      <c r="KY100" s="266"/>
      <c r="KZ100" s="266"/>
      <c r="LA100" s="266"/>
      <c r="LB100" s="266"/>
      <c r="LC100" s="266"/>
      <c r="LD100" s="266"/>
      <c r="LE100" s="266"/>
      <c r="LF100" s="266"/>
      <c r="LG100" s="266"/>
      <c r="LH100" s="266"/>
      <c r="LI100" s="266"/>
      <c r="LJ100" s="266"/>
      <c r="LK100" s="266"/>
      <c r="LL100" s="266"/>
      <c r="LM100" s="266"/>
      <c r="LN100" s="266"/>
      <c r="LO100" s="266"/>
      <c r="LP100" s="266"/>
      <c r="LQ100" s="266"/>
      <c r="LR100" s="266"/>
      <c r="LS100" s="266"/>
      <c r="LT100" s="266"/>
      <c r="LU100" s="266"/>
      <c r="LV100" s="266"/>
      <c r="LW100" s="266"/>
      <c r="LX100" s="266"/>
      <c r="LY100" s="266"/>
      <c r="LZ100" s="266"/>
      <c r="MA100" s="266"/>
      <c r="MB100" s="266"/>
      <c r="MC100" s="266"/>
      <c r="MD100" s="266"/>
      <c r="ME100" s="266"/>
      <c r="MF100" s="266"/>
      <c r="MG100" s="266"/>
      <c r="MH100" s="266"/>
      <c r="MI100" s="266"/>
      <c r="MJ100" s="266"/>
      <c r="MK100" s="266"/>
      <c r="ML100" s="266" t="s">
        <v>374</v>
      </c>
      <c r="MM100" s="266"/>
      <c r="MN100" s="266"/>
      <c r="MO100" s="266"/>
      <c r="MP100" s="266"/>
      <c r="MQ100" s="266"/>
      <c r="MR100" s="266"/>
      <c r="MS100" s="266"/>
      <c r="MT100" s="266"/>
      <c r="MU100" s="266"/>
      <c r="MV100" s="266"/>
      <c r="MW100" s="266"/>
      <c r="MX100" s="266"/>
      <c r="MY100" s="266"/>
      <c r="MZ100" s="266"/>
      <c r="NA100" s="266"/>
      <c r="NB100" s="266"/>
      <c r="NC100" s="266"/>
      <c r="ND100" s="266"/>
      <c r="NE100" s="266"/>
      <c r="NF100" s="266"/>
      <c r="NG100" s="266"/>
      <c r="NH100" s="266"/>
      <c r="NI100" s="266"/>
      <c r="NJ100" s="266"/>
      <c r="NK100" s="266"/>
      <c r="NL100" s="266"/>
      <c r="NM100" s="266"/>
      <c r="NN100" s="266"/>
      <c r="NO100" s="266"/>
      <c r="NP100" s="266"/>
      <c r="NQ100" s="266"/>
      <c r="NR100" s="266"/>
      <c r="NS100" s="266"/>
      <c r="NT100" s="266"/>
      <c r="NU100" s="266"/>
      <c r="NV100" s="266"/>
      <c r="NW100" s="266"/>
      <c r="NX100" s="266"/>
      <c r="NY100" s="266"/>
      <c r="NZ100" s="266"/>
      <c r="OA100" s="266"/>
    </row>
    <row r="101" spans="1:413" x14ac:dyDescent="0.15">
      <c r="B101" s="266"/>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6"/>
      <c r="BA101" s="266"/>
      <c r="BB101" s="266"/>
      <c r="BC101" s="266"/>
      <c r="BD101" s="266"/>
      <c r="BE101" s="266"/>
      <c r="BF101" s="266"/>
      <c r="BG101" s="266"/>
      <c r="BH101" s="266"/>
      <c r="BI101" s="266"/>
      <c r="BJ101" s="266"/>
      <c r="BK101" s="266"/>
      <c r="BL101" s="266"/>
      <c r="BP101" s="266"/>
      <c r="BQ101" s="266"/>
      <c r="BR101" s="266"/>
      <c r="BS101" s="266"/>
      <c r="BT101" s="266"/>
      <c r="BU101" s="266"/>
      <c r="BV101" s="266"/>
      <c r="BX101" s="266"/>
      <c r="BY101" s="266"/>
      <c r="BZ101" s="266"/>
      <c r="CA101" s="266"/>
      <c r="CB101" s="266"/>
      <c r="CC101" s="266"/>
      <c r="CE101" s="266"/>
      <c r="CF101" s="266"/>
      <c r="CG101" s="266"/>
      <c r="CH101" s="266"/>
      <c r="CI101" s="266"/>
      <c r="CJ101" s="266"/>
      <c r="CK101" s="266"/>
      <c r="CL101" s="266"/>
      <c r="CM101" s="266"/>
      <c r="CN101" s="266"/>
      <c r="CO101" s="266"/>
      <c r="CP101" s="266"/>
      <c r="CQ101" s="266"/>
      <c r="CR101" s="266"/>
      <c r="CS101" s="266"/>
      <c r="CT101" s="266"/>
      <c r="CU101" s="266"/>
      <c r="CV101" s="266"/>
      <c r="CW101" s="266"/>
      <c r="CX101" s="266"/>
      <c r="CY101" s="266"/>
      <c r="CZ101" s="266"/>
      <c r="DA101" s="266"/>
      <c r="DB101" s="266"/>
      <c r="DC101" s="266"/>
      <c r="DD101" s="266"/>
      <c r="DE101" s="266"/>
      <c r="DF101" s="266"/>
      <c r="DG101" s="266"/>
      <c r="DH101" s="266"/>
      <c r="DI101" s="266"/>
      <c r="DJ101" s="266"/>
      <c r="DK101" s="266"/>
      <c r="DL101" s="266"/>
      <c r="DM101" s="266"/>
      <c r="DN101" s="266"/>
      <c r="DO101" s="266"/>
      <c r="DP101" s="266"/>
      <c r="DQ101" s="266"/>
      <c r="DR101" s="266"/>
      <c r="DS101" s="266"/>
      <c r="DT101" s="266"/>
      <c r="DU101" s="266"/>
      <c r="DV101" s="266"/>
      <c r="DW101" s="266"/>
      <c r="DX101" s="266"/>
      <c r="DY101" s="266"/>
      <c r="DZ101" s="266"/>
      <c r="EA101" s="266"/>
      <c r="EB101" s="266"/>
      <c r="EC101" s="266"/>
      <c r="EL101" s="266"/>
      <c r="EM101" s="266"/>
      <c r="FM101" s="266"/>
      <c r="FN101" s="266"/>
      <c r="FO101" s="266"/>
      <c r="FP101" s="266"/>
      <c r="FQ101" s="266"/>
      <c r="FR101" s="266"/>
      <c r="FV101" s="266"/>
      <c r="FW101" s="266"/>
      <c r="FX101" s="266"/>
      <c r="FY101" s="266"/>
      <c r="FZ101" s="266"/>
      <c r="GA101" s="266"/>
      <c r="GB101" s="266"/>
      <c r="GC101" s="266"/>
      <c r="GD101" s="266"/>
      <c r="GE101" s="266"/>
      <c r="GF101" s="266"/>
      <c r="GG101" s="266"/>
      <c r="GH101" s="266"/>
      <c r="GI101" s="266"/>
      <c r="GJ101" s="266"/>
      <c r="GK101" s="266"/>
      <c r="GL101" s="266"/>
      <c r="GM101" s="266"/>
      <c r="GN101" s="266"/>
      <c r="GO101" s="266"/>
      <c r="GP101" s="266"/>
      <c r="GQ101" s="266"/>
      <c r="GR101" s="266"/>
      <c r="GS101" s="266"/>
      <c r="GT101" s="266"/>
      <c r="GU101" s="266"/>
      <c r="GV101" s="266"/>
      <c r="GW101" s="266"/>
      <c r="GX101" s="266"/>
      <c r="GY101" s="266"/>
      <c r="GZ101" s="266"/>
      <c r="HA101" s="266"/>
      <c r="HB101" s="266"/>
      <c r="HC101" s="266"/>
      <c r="HD101" s="266"/>
      <c r="HE101" s="266"/>
      <c r="HF101" s="266"/>
      <c r="HG101" s="266"/>
      <c r="HH101" s="266"/>
      <c r="HI101" s="266"/>
      <c r="HJ101" s="266"/>
      <c r="HK101" s="266"/>
      <c r="HL101" s="266"/>
      <c r="HM101" s="266"/>
      <c r="HN101" s="266"/>
      <c r="HO101" s="266"/>
      <c r="HP101" s="266"/>
      <c r="HQ101" s="266"/>
      <c r="HR101" s="266"/>
      <c r="HS101" s="266"/>
      <c r="HT101" s="266"/>
      <c r="HU101" s="266"/>
      <c r="HV101" s="266"/>
      <c r="HW101" s="266"/>
      <c r="HX101" s="266"/>
      <c r="HY101" s="266"/>
      <c r="HZ101" s="266"/>
      <c r="IA101" s="266"/>
      <c r="IB101" s="266"/>
      <c r="IC101" s="266"/>
      <c r="ID101" s="266"/>
      <c r="IE101" s="266"/>
      <c r="IF101" s="266"/>
      <c r="IG101" s="266"/>
      <c r="IH101" s="266"/>
      <c r="II101" s="266"/>
      <c r="IJ101" s="266"/>
      <c r="IK101" s="266"/>
      <c r="IL101" s="266"/>
      <c r="IM101" s="266"/>
      <c r="IN101" s="266"/>
      <c r="IO101" s="266"/>
      <c r="IP101" s="266"/>
      <c r="IQ101" s="266"/>
      <c r="IR101" s="266"/>
      <c r="IS101" s="266"/>
      <c r="IT101" s="266"/>
      <c r="IU101" s="266"/>
      <c r="IV101" s="266"/>
      <c r="IW101" s="266"/>
      <c r="IX101" s="266"/>
      <c r="IY101" s="266"/>
      <c r="IZ101" s="266"/>
      <c r="JA101" s="266"/>
      <c r="JB101" s="266"/>
      <c r="JC101" s="266"/>
      <c r="JD101" s="266"/>
      <c r="JE101" s="266"/>
      <c r="JF101" s="266"/>
      <c r="JG101" s="266"/>
      <c r="JH101" s="266"/>
      <c r="JI101" s="266"/>
      <c r="JJ101" s="266"/>
      <c r="JK101" s="266"/>
      <c r="JL101" s="266"/>
      <c r="JM101" s="266"/>
      <c r="JN101" s="266"/>
      <c r="JO101" s="266"/>
      <c r="JP101" s="266"/>
      <c r="JQ101" s="266"/>
      <c r="JR101" s="266"/>
      <c r="JS101" s="266"/>
      <c r="JT101" s="266"/>
      <c r="JU101" s="266"/>
      <c r="JV101" s="266"/>
      <c r="JW101" s="266"/>
      <c r="JX101" s="266"/>
      <c r="JY101" s="266"/>
      <c r="JZ101" s="266"/>
      <c r="KA101" s="266"/>
      <c r="KB101" s="266"/>
      <c r="KC101" s="266"/>
      <c r="KD101" s="266"/>
      <c r="KE101" s="266"/>
      <c r="KF101" s="266"/>
      <c r="KG101" s="266"/>
      <c r="KH101" s="266"/>
      <c r="KI101" s="266"/>
      <c r="KJ101" s="266"/>
      <c r="KK101" s="266"/>
      <c r="KL101" s="266"/>
      <c r="KM101" s="266"/>
      <c r="KN101" s="266"/>
      <c r="KO101" s="266"/>
      <c r="KP101" s="266"/>
      <c r="KQ101" s="266"/>
      <c r="KR101" s="266"/>
      <c r="KS101" s="266"/>
      <c r="KT101" s="266"/>
      <c r="KU101" s="266"/>
      <c r="KV101" s="266"/>
      <c r="KW101" s="266"/>
      <c r="KX101" s="266"/>
      <c r="KY101" s="266"/>
      <c r="KZ101" s="266"/>
      <c r="LA101" s="266"/>
      <c r="LB101" s="266"/>
      <c r="LC101" s="266"/>
      <c r="LD101" s="266"/>
      <c r="LE101" s="266"/>
      <c r="LF101" s="266"/>
      <c r="LG101" s="266"/>
      <c r="LH101" s="266"/>
      <c r="LI101" s="266"/>
      <c r="LJ101" s="266"/>
      <c r="LK101" s="266"/>
      <c r="LL101" s="266"/>
      <c r="LM101" s="266"/>
      <c r="LN101" s="266"/>
      <c r="LO101" s="266"/>
      <c r="LP101" s="266"/>
      <c r="LQ101" s="266"/>
      <c r="LR101" s="266"/>
      <c r="LS101" s="266"/>
      <c r="LT101" s="266"/>
      <c r="LU101" s="266"/>
      <c r="LV101" s="266"/>
      <c r="LW101" s="266"/>
      <c r="LX101" s="266"/>
      <c r="LY101" s="266"/>
      <c r="LZ101" s="266"/>
      <c r="MA101" s="266"/>
      <c r="MB101" s="266"/>
      <c r="MC101" s="266"/>
      <c r="MD101" s="266"/>
      <c r="ME101" s="266"/>
      <c r="MF101" s="266"/>
      <c r="MG101" s="266"/>
      <c r="MH101" s="266"/>
      <c r="MI101" s="266"/>
      <c r="MJ101" s="266"/>
      <c r="MK101" s="266"/>
      <c r="ML101" s="266" t="s">
        <v>1034</v>
      </c>
      <c r="MM101" s="266"/>
      <c r="MN101" s="266"/>
      <c r="MO101" s="266"/>
      <c r="MP101" s="266"/>
      <c r="MQ101" s="266"/>
      <c r="MR101" s="266"/>
      <c r="MS101" s="266"/>
      <c r="MT101" s="266"/>
      <c r="MU101" s="266"/>
      <c r="MV101" s="266"/>
      <c r="MW101" s="266"/>
      <c r="MX101" s="266"/>
      <c r="MY101" s="266"/>
      <c r="MZ101" s="266"/>
      <c r="NA101" s="266"/>
      <c r="NB101" s="266"/>
      <c r="NC101" s="266"/>
      <c r="ND101" s="266"/>
      <c r="NE101" s="266"/>
      <c r="NF101" s="266"/>
      <c r="NG101" s="266"/>
      <c r="NH101" s="266"/>
      <c r="NI101" s="266"/>
      <c r="NJ101" s="266"/>
      <c r="NK101" s="266"/>
      <c r="NL101" s="266"/>
      <c r="NM101" s="266"/>
      <c r="NN101" s="266"/>
      <c r="NO101" s="266"/>
      <c r="NP101" s="266"/>
      <c r="NQ101" s="266"/>
      <c r="NR101" s="266"/>
      <c r="NS101" s="266"/>
      <c r="NT101" s="266"/>
      <c r="NU101" s="266"/>
      <c r="NV101" s="266"/>
      <c r="NW101" s="266"/>
      <c r="NX101" s="266"/>
      <c r="NY101" s="266"/>
      <c r="NZ101" s="266"/>
      <c r="OA101" s="266"/>
    </row>
    <row r="102" spans="1:413" x14ac:dyDescent="0.15">
      <c r="A102" s="135" t="s">
        <v>1035</v>
      </c>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P102" s="266"/>
      <c r="BQ102" s="266"/>
      <c r="BR102" s="266"/>
      <c r="BS102" s="266"/>
      <c r="BT102" s="266"/>
      <c r="BU102" s="266"/>
      <c r="BV102" s="266"/>
      <c r="BX102" s="266"/>
      <c r="BY102" s="266"/>
      <c r="BZ102" s="266"/>
      <c r="CA102" s="266"/>
      <c r="CB102" s="266"/>
      <c r="CC102" s="266"/>
      <c r="CE102" s="266"/>
      <c r="CF102" s="266"/>
      <c r="CG102" s="266"/>
      <c r="CH102" s="266"/>
      <c r="CI102" s="266"/>
      <c r="CJ102" s="266"/>
      <c r="CK102" s="266"/>
      <c r="CL102" s="266"/>
      <c r="CM102" s="266"/>
      <c r="CN102" s="266"/>
      <c r="CO102" s="266"/>
      <c r="CP102" s="266"/>
      <c r="CQ102" s="266"/>
      <c r="CR102" s="266"/>
      <c r="CS102" s="266"/>
      <c r="CT102" s="266"/>
      <c r="CU102" s="266"/>
      <c r="CV102" s="266"/>
      <c r="CW102" s="266"/>
      <c r="CX102" s="266"/>
      <c r="CY102" s="266"/>
      <c r="CZ102" s="266"/>
      <c r="DA102" s="266"/>
      <c r="DB102" s="266"/>
      <c r="DC102" s="266"/>
      <c r="DD102" s="266"/>
      <c r="DE102" s="266"/>
      <c r="DF102" s="266"/>
      <c r="DG102" s="266"/>
      <c r="DH102" s="266"/>
      <c r="DI102" s="266"/>
      <c r="DJ102" s="266"/>
      <c r="DK102" s="266"/>
      <c r="DL102" s="266"/>
      <c r="DM102" s="266"/>
      <c r="DN102" s="266"/>
      <c r="DO102" s="266"/>
      <c r="DP102" s="266"/>
      <c r="DQ102" s="266"/>
      <c r="DR102" s="266"/>
      <c r="DS102" s="266"/>
      <c r="DT102" s="266"/>
      <c r="DU102" s="266"/>
      <c r="DV102" s="266"/>
      <c r="DW102" s="266"/>
      <c r="DX102" s="266"/>
      <c r="DY102" s="266"/>
      <c r="DZ102" s="266"/>
      <c r="EA102" s="266"/>
      <c r="EB102" s="266"/>
      <c r="EC102" s="266"/>
      <c r="EL102" s="266"/>
      <c r="EM102" s="266"/>
      <c r="FM102" s="266"/>
      <c r="FN102" s="266"/>
      <c r="FO102" s="266"/>
      <c r="FP102" s="266"/>
      <c r="FQ102" s="266"/>
      <c r="FR102" s="266"/>
      <c r="FV102" s="266"/>
      <c r="FW102" s="266"/>
      <c r="FX102" s="266"/>
      <c r="FY102" s="266"/>
      <c r="FZ102" s="266"/>
      <c r="GA102" s="266"/>
      <c r="GB102" s="266"/>
      <c r="GC102" s="266"/>
      <c r="GD102" s="266"/>
      <c r="GE102" s="266"/>
      <c r="GF102" s="266"/>
      <c r="GG102" s="266"/>
      <c r="GH102" s="266"/>
      <c r="GI102" s="266"/>
      <c r="GJ102" s="266"/>
      <c r="GK102" s="266"/>
      <c r="GL102" s="266"/>
      <c r="GM102" s="266"/>
      <c r="GN102" s="266"/>
      <c r="GO102" s="266"/>
      <c r="GP102" s="266"/>
      <c r="GQ102" s="266"/>
      <c r="GR102" s="266"/>
      <c r="GS102" s="266"/>
      <c r="GT102" s="266"/>
      <c r="GU102" s="266"/>
      <c r="GV102" s="266"/>
      <c r="GW102" s="266"/>
      <c r="GX102" s="266"/>
      <c r="GY102" s="266"/>
      <c r="GZ102" s="266"/>
      <c r="HA102" s="266"/>
      <c r="HB102" s="266"/>
      <c r="HC102" s="266"/>
      <c r="HD102" s="266"/>
      <c r="HE102" s="266"/>
      <c r="HF102" s="266"/>
      <c r="HG102" s="266"/>
      <c r="HH102" s="266"/>
      <c r="HI102" s="266"/>
      <c r="HJ102" s="266"/>
      <c r="HK102" s="266"/>
      <c r="HL102" s="266"/>
      <c r="HM102" s="266"/>
      <c r="HN102" s="266"/>
      <c r="HO102" s="266"/>
      <c r="HP102" s="266"/>
      <c r="HQ102" s="266"/>
      <c r="HR102" s="266"/>
      <c r="HS102" s="266"/>
      <c r="HT102" s="266"/>
      <c r="HU102" s="266"/>
      <c r="HV102" s="266"/>
      <c r="HW102" s="266"/>
      <c r="HX102" s="266"/>
      <c r="HY102" s="266"/>
      <c r="HZ102" s="266"/>
      <c r="IA102" s="266"/>
      <c r="IB102" s="266"/>
      <c r="IC102" s="266"/>
      <c r="ID102" s="266"/>
      <c r="IE102" s="266"/>
      <c r="IF102" s="266"/>
      <c r="IG102" s="266"/>
      <c r="IH102" s="266"/>
      <c r="II102" s="266"/>
      <c r="IJ102" s="266"/>
      <c r="IK102" s="266"/>
      <c r="IL102" s="266"/>
      <c r="IM102" s="266"/>
      <c r="IN102" s="266"/>
      <c r="IO102" s="266"/>
      <c r="IP102" s="266"/>
      <c r="IQ102" s="266"/>
      <c r="IR102" s="266"/>
      <c r="IS102" s="266"/>
      <c r="IT102" s="266"/>
      <c r="IU102" s="266"/>
      <c r="IV102" s="266"/>
      <c r="IW102" s="266"/>
      <c r="IX102" s="266"/>
      <c r="IY102" s="266"/>
      <c r="IZ102" s="266"/>
      <c r="JA102" s="266"/>
      <c r="JB102" s="266"/>
      <c r="JC102" s="266"/>
      <c r="JD102" s="266"/>
      <c r="JE102" s="266"/>
      <c r="JF102" s="266"/>
      <c r="JG102" s="266"/>
      <c r="JH102" s="266"/>
      <c r="JI102" s="266"/>
      <c r="JJ102" s="266"/>
      <c r="JK102" s="266"/>
      <c r="JL102" s="266"/>
      <c r="JM102" s="266"/>
      <c r="JN102" s="266"/>
      <c r="JO102" s="266"/>
      <c r="JP102" s="266"/>
      <c r="JQ102" s="266"/>
      <c r="JR102" s="266"/>
      <c r="JS102" s="266"/>
      <c r="JT102" s="266"/>
      <c r="JU102" s="266"/>
      <c r="JV102" s="266"/>
      <c r="JW102" s="266"/>
      <c r="JX102" s="266"/>
      <c r="JY102" s="266"/>
      <c r="JZ102" s="266"/>
      <c r="KA102" s="266"/>
      <c r="KB102" s="266"/>
      <c r="KC102" s="266"/>
      <c r="KD102" s="266"/>
      <c r="KE102" s="266"/>
      <c r="KF102" s="266"/>
      <c r="KG102" s="266"/>
      <c r="KH102" s="266"/>
      <c r="KI102" s="266"/>
      <c r="KJ102" s="266"/>
      <c r="KK102" s="266"/>
      <c r="KL102" s="266"/>
      <c r="KM102" s="266"/>
      <c r="KN102" s="266"/>
      <c r="KO102" s="266"/>
      <c r="KP102" s="266"/>
      <c r="KQ102" s="266"/>
      <c r="KR102" s="266"/>
      <c r="KS102" s="266"/>
      <c r="KT102" s="266"/>
      <c r="KU102" s="266"/>
      <c r="KV102" s="266"/>
      <c r="KW102" s="266"/>
      <c r="KX102" s="266"/>
      <c r="KY102" s="266"/>
      <c r="KZ102" s="266"/>
      <c r="LA102" s="266"/>
      <c r="LB102" s="266"/>
      <c r="LC102" s="266"/>
      <c r="LD102" s="266"/>
      <c r="LE102" s="266"/>
      <c r="LF102" s="266"/>
      <c r="LG102" s="266"/>
      <c r="LH102" s="266"/>
      <c r="LI102" s="266"/>
      <c r="LJ102" s="266"/>
      <c r="LK102" s="266"/>
      <c r="LL102" s="266"/>
      <c r="LM102" s="266"/>
      <c r="LN102" s="266"/>
      <c r="LO102" s="266"/>
      <c r="LP102" s="266"/>
      <c r="LQ102" s="266"/>
      <c r="LR102" s="266"/>
      <c r="LS102" s="266"/>
      <c r="LT102" s="266"/>
      <c r="LU102" s="266"/>
      <c r="LV102" s="266"/>
      <c r="LW102" s="266"/>
      <c r="LX102" s="266"/>
      <c r="LY102" s="266"/>
      <c r="LZ102" s="266"/>
      <c r="MA102" s="266"/>
      <c r="MB102" s="266"/>
      <c r="MC102" s="266"/>
      <c r="MD102" s="266"/>
      <c r="ME102" s="266"/>
      <c r="MF102" s="266"/>
      <c r="MG102" s="266"/>
      <c r="MH102" s="266"/>
      <c r="MI102" s="266"/>
      <c r="MJ102" s="266"/>
      <c r="MK102" s="266"/>
      <c r="ML102" s="266"/>
      <c r="MM102" s="266"/>
      <c r="MN102" s="266"/>
      <c r="MO102" s="266"/>
      <c r="MP102" s="266"/>
      <c r="MQ102" s="266"/>
      <c r="MR102" s="266"/>
      <c r="MS102" s="266"/>
      <c r="MT102" s="266"/>
      <c r="MU102" s="266"/>
      <c r="MV102" s="266"/>
      <c r="MW102" s="266"/>
      <c r="MX102" s="266"/>
      <c r="MY102" s="266"/>
      <c r="MZ102" s="266"/>
      <c r="NA102" s="266"/>
      <c r="NB102" s="266"/>
      <c r="NC102" s="266"/>
      <c r="ND102" s="266"/>
      <c r="NE102" s="266"/>
      <c r="NF102" s="266"/>
      <c r="NG102" s="266"/>
      <c r="NH102" s="266"/>
      <c r="NI102" s="266"/>
      <c r="NJ102" s="266"/>
      <c r="NK102" s="266"/>
      <c r="NL102" s="266"/>
      <c r="NM102" s="266"/>
      <c r="NN102" s="266"/>
      <c r="NO102" s="266"/>
      <c r="NP102" s="266"/>
      <c r="NQ102" s="266"/>
      <c r="NR102" s="266"/>
      <c r="NS102" s="266"/>
      <c r="NT102" s="266"/>
      <c r="NU102" s="266"/>
      <c r="NV102" s="266"/>
      <c r="NW102" s="266"/>
      <c r="NX102" s="266"/>
      <c r="NY102" s="266"/>
      <c r="NZ102" s="266"/>
      <c r="OA102" s="266"/>
    </row>
    <row r="103" spans="1:413" x14ac:dyDescent="0.15">
      <c r="B103" s="266" t="s">
        <v>1</v>
      </c>
      <c r="C103" s="266"/>
      <c r="D103" s="266"/>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3"/>
      <c r="BN103" s="203"/>
      <c r="BO103" s="203"/>
      <c r="BP103" s="202"/>
      <c r="BQ103" s="202"/>
      <c r="BR103" s="202"/>
      <c r="BS103" s="202"/>
      <c r="BT103" s="202"/>
      <c r="BU103" s="202"/>
      <c r="BV103" s="202"/>
      <c r="BW103" s="204"/>
      <c r="BX103" s="202"/>
      <c r="BY103" s="202"/>
      <c r="BZ103" s="202"/>
      <c r="CA103" s="202"/>
      <c r="CB103" s="202"/>
      <c r="CC103" s="202"/>
      <c r="CD103" s="203"/>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c r="DU103" s="202"/>
      <c r="DV103" s="202"/>
      <c r="DW103" s="202"/>
      <c r="DX103" s="202"/>
      <c r="DY103" s="202"/>
      <c r="DZ103" s="202"/>
      <c r="EA103" s="202"/>
      <c r="EB103" s="202"/>
      <c r="EC103" s="202"/>
      <c r="ED103" s="203"/>
      <c r="EE103" s="203"/>
      <c r="EF103" s="203"/>
      <c r="EG103" s="203"/>
      <c r="EH103" s="203"/>
      <c r="EI103" s="203"/>
      <c r="EJ103" s="203"/>
      <c r="EK103" s="203"/>
      <c r="EL103" s="202"/>
      <c r="EM103" s="202"/>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2"/>
      <c r="FN103" s="202"/>
      <c r="FO103" s="202"/>
      <c r="FP103" s="202"/>
      <c r="FQ103" s="202"/>
      <c r="FR103" s="202"/>
      <c r="FS103" s="203"/>
      <c r="FT103" s="203"/>
      <c r="FU103" s="203"/>
      <c r="FV103" s="202"/>
      <c r="FW103" s="202"/>
      <c r="FX103" s="202"/>
      <c r="FY103" s="202"/>
      <c r="FZ103" s="202"/>
      <c r="GA103" s="202"/>
      <c r="GB103" s="202"/>
      <c r="GC103" s="202"/>
      <c r="GD103" s="202"/>
      <c r="GE103" s="202"/>
      <c r="GF103" s="202"/>
      <c r="GG103" s="202"/>
      <c r="GH103" s="202"/>
      <c r="GI103" s="202"/>
      <c r="GJ103" s="202"/>
      <c r="GK103" s="202"/>
      <c r="GL103" s="202"/>
      <c r="GM103" s="202"/>
      <c r="GN103" s="202"/>
      <c r="GO103" s="202"/>
      <c r="GP103" s="202"/>
      <c r="GQ103" s="202"/>
      <c r="GR103" s="202"/>
      <c r="GS103" s="202"/>
      <c r="GT103" s="202"/>
      <c r="GU103" s="202"/>
      <c r="GV103" s="202"/>
      <c r="GW103" s="202"/>
      <c r="GX103" s="202"/>
      <c r="GY103" s="202"/>
      <c r="GZ103" s="202"/>
      <c r="HA103" s="202"/>
      <c r="HB103" s="202"/>
      <c r="HC103" s="202"/>
      <c r="HD103" s="202"/>
      <c r="HE103" s="202"/>
      <c r="HF103" s="202"/>
      <c r="HG103" s="202"/>
      <c r="HH103" s="202"/>
      <c r="HI103" s="202"/>
      <c r="HJ103" s="202"/>
      <c r="HK103" s="202"/>
      <c r="HL103" s="202"/>
      <c r="HM103" s="202"/>
      <c r="HN103" s="202"/>
      <c r="HO103" s="202"/>
      <c r="HP103" s="202"/>
      <c r="HQ103" s="202"/>
      <c r="HR103" s="202"/>
      <c r="HS103" s="202"/>
      <c r="HT103" s="202"/>
      <c r="HU103" s="202"/>
      <c r="HV103" s="202"/>
      <c r="HW103" s="202"/>
      <c r="HX103" s="202"/>
      <c r="HY103" s="202"/>
      <c r="HZ103" s="202"/>
      <c r="IA103" s="202"/>
      <c r="IB103" s="202"/>
      <c r="IC103" s="202"/>
      <c r="ID103" s="202"/>
      <c r="IE103" s="202"/>
      <c r="IF103" s="202"/>
      <c r="IG103" s="202"/>
      <c r="IH103" s="202"/>
      <c r="II103" s="202"/>
      <c r="IJ103" s="202"/>
      <c r="IK103" s="202"/>
      <c r="IL103" s="202"/>
      <c r="IM103" s="202"/>
      <c r="IN103" s="202"/>
      <c r="IO103" s="202"/>
      <c r="IP103" s="202"/>
      <c r="IQ103" s="202"/>
      <c r="IR103" s="202"/>
      <c r="IS103" s="202"/>
      <c r="IT103" s="202"/>
      <c r="IU103" s="202"/>
      <c r="IV103" s="202"/>
      <c r="IW103" s="202"/>
      <c r="IX103" s="202"/>
      <c r="IY103" s="202"/>
      <c r="IZ103" s="202"/>
      <c r="JA103" s="202"/>
      <c r="JB103" s="202"/>
      <c r="JC103" s="202"/>
      <c r="JD103" s="202"/>
      <c r="JE103" s="202"/>
      <c r="JF103" s="202"/>
      <c r="JG103" s="202"/>
      <c r="JH103" s="202"/>
      <c r="JI103" s="202"/>
      <c r="JJ103" s="202"/>
      <c r="JK103" s="202"/>
      <c r="JL103" s="202"/>
      <c r="JM103" s="202"/>
      <c r="JN103" s="202"/>
      <c r="JO103" s="202"/>
      <c r="JP103" s="202"/>
      <c r="JQ103" s="202"/>
      <c r="JR103" s="202"/>
      <c r="JS103" s="202"/>
      <c r="JT103" s="202"/>
      <c r="JU103" s="202"/>
      <c r="JV103" s="202"/>
      <c r="JW103" s="202"/>
      <c r="JX103" s="202"/>
      <c r="JY103" s="202"/>
      <c r="JZ103" s="202"/>
      <c r="KA103" s="202"/>
      <c r="KB103" s="202"/>
      <c r="KC103" s="202"/>
      <c r="KD103" s="202"/>
      <c r="KE103" s="202"/>
      <c r="KF103" s="202"/>
      <c r="KG103" s="202"/>
      <c r="KH103" s="202"/>
      <c r="KI103" s="202"/>
      <c r="KJ103" s="202"/>
      <c r="KK103" s="202"/>
      <c r="KL103" s="202"/>
      <c r="KM103" s="202"/>
      <c r="KN103" s="202"/>
      <c r="KO103" s="202"/>
      <c r="KP103" s="202"/>
      <c r="KQ103" s="202"/>
      <c r="KR103" s="202"/>
      <c r="KS103" s="202"/>
      <c r="KT103" s="202"/>
      <c r="KU103" s="202"/>
      <c r="KV103" s="202"/>
      <c r="KW103" s="202"/>
      <c r="KX103" s="202"/>
      <c r="KY103" s="202"/>
      <c r="KZ103" s="202"/>
      <c r="LA103" s="202"/>
      <c r="LB103" s="202"/>
      <c r="LC103" s="202"/>
      <c r="LD103" s="202"/>
      <c r="LE103" s="202"/>
      <c r="LF103" s="202"/>
      <c r="LG103" s="202"/>
      <c r="LH103" s="202"/>
      <c r="LI103" s="202"/>
      <c r="LJ103" s="202"/>
      <c r="LK103" s="202"/>
      <c r="LL103" s="202"/>
      <c r="LM103" s="202"/>
      <c r="LN103" s="202"/>
      <c r="LO103" s="202"/>
      <c r="LP103" s="202"/>
      <c r="LQ103" s="202"/>
      <c r="LR103" s="202"/>
      <c r="LS103" s="202"/>
      <c r="LT103" s="202"/>
      <c r="LU103" s="202"/>
      <c r="LV103" s="202"/>
      <c r="LW103" s="202"/>
      <c r="LX103" s="202"/>
      <c r="LY103" s="202"/>
      <c r="LZ103" s="202"/>
      <c r="MA103" s="202"/>
      <c r="MB103" s="202"/>
      <c r="MC103" s="202"/>
      <c r="MD103" s="202"/>
      <c r="ME103" s="202"/>
      <c r="MF103" s="202"/>
      <c r="MG103" s="202"/>
      <c r="MH103" s="202"/>
      <c r="MI103" s="202"/>
      <c r="MJ103" s="202"/>
      <c r="MK103" s="202"/>
      <c r="ML103" s="202"/>
      <c r="MM103" s="202"/>
      <c r="MN103" s="202"/>
      <c r="MO103" s="202"/>
      <c r="MP103" s="202"/>
      <c r="MQ103" s="202"/>
      <c r="MR103" s="202"/>
      <c r="MS103" s="202"/>
      <c r="MT103" s="202"/>
      <c r="MU103" s="202"/>
      <c r="MV103" s="202"/>
      <c r="MW103" s="202"/>
      <c r="MX103" s="202"/>
      <c r="MY103" s="202"/>
      <c r="MZ103" s="202"/>
      <c r="NA103" s="202"/>
      <c r="NB103" s="202"/>
      <c r="NC103" s="202"/>
      <c r="ND103" s="202"/>
      <c r="NE103" s="202"/>
      <c r="NF103" s="202"/>
      <c r="NG103" s="202"/>
      <c r="NH103" s="202"/>
      <c r="NI103" s="202"/>
      <c r="NJ103" s="202"/>
      <c r="NK103" s="202"/>
      <c r="NL103" s="202"/>
      <c r="NM103" s="202"/>
      <c r="NN103" s="202"/>
      <c r="NO103" s="202"/>
      <c r="NP103" s="202"/>
      <c r="NQ103" s="202"/>
      <c r="NR103" s="202"/>
      <c r="NS103" s="202"/>
      <c r="NT103" s="202"/>
      <c r="NU103" s="202"/>
      <c r="NV103" s="202"/>
      <c r="NW103" s="202"/>
      <c r="NX103" s="202"/>
      <c r="NY103" s="202"/>
      <c r="NZ103" s="202"/>
      <c r="OA103" s="202"/>
      <c r="OB103" s="205"/>
    </row>
    <row r="104" spans="1:413" s="119" customFormat="1" x14ac:dyDescent="0.15">
      <c r="A104" s="129"/>
      <c r="B104" s="126" t="s">
        <v>2</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42"/>
      <c r="BN104" s="142"/>
      <c r="BO104" s="142"/>
      <c r="BP104" s="126"/>
      <c r="BQ104" s="126"/>
      <c r="BR104" s="126"/>
      <c r="BS104" s="126"/>
      <c r="BT104" s="126"/>
      <c r="BU104" s="126"/>
      <c r="BV104" s="126"/>
      <c r="BX104" s="126"/>
      <c r="BY104" s="126"/>
      <c r="BZ104" s="126"/>
      <c r="CA104" s="126"/>
      <c r="CB104" s="126"/>
      <c r="CC104" s="126"/>
      <c r="CD104" s="142"/>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126"/>
      <c r="DH104" s="126"/>
      <c r="DI104" s="126"/>
      <c r="DJ104" s="126"/>
      <c r="DK104" s="126"/>
      <c r="DL104" s="126"/>
      <c r="DM104" s="126"/>
      <c r="DN104" s="126"/>
      <c r="DO104" s="126"/>
      <c r="DP104" s="126"/>
      <c r="DQ104" s="126"/>
      <c r="DR104" s="126"/>
      <c r="DS104" s="126"/>
      <c r="DT104" s="126"/>
      <c r="DU104" s="126"/>
      <c r="DV104" s="126"/>
      <c r="DW104" s="126"/>
      <c r="DX104" s="126"/>
      <c r="DY104" s="126"/>
      <c r="DZ104" s="126"/>
      <c r="EA104" s="126"/>
      <c r="EB104" s="126"/>
      <c r="EC104" s="126"/>
      <c r="ED104" s="142"/>
      <c r="EE104" s="142"/>
      <c r="EF104" s="142"/>
      <c r="EG104" s="142"/>
      <c r="EH104" s="142"/>
      <c r="EI104" s="142"/>
      <c r="EJ104" s="142"/>
      <c r="EK104" s="142"/>
      <c r="EL104" s="126"/>
      <c r="EM104" s="126"/>
      <c r="EN104" s="142"/>
      <c r="EO104" s="142"/>
      <c r="EP104" s="142"/>
      <c r="EQ104" s="142"/>
      <c r="ER104" s="142"/>
      <c r="ES104" s="142"/>
      <c r="ET104" s="142"/>
      <c r="EU104" s="142"/>
      <c r="EV104" s="142"/>
      <c r="EW104" s="142"/>
      <c r="EX104" s="142"/>
      <c r="EY104" s="142"/>
      <c r="EZ104" s="142"/>
      <c r="FA104" s="142"/>
      <c r="FB104" s="142"/>
      <c r="FC104" s="142"/>
      <c r="FD104" s="142"/>
      <c r="FE104" s="142"/>
      <c r="FF104" s="142"/>
      <c r="FG104" s="142"/>
      <c r="FH104" s="142"/>
      <c r="FI104" s="142"/>
      <c r="FJ104" s="142"/>
      <c r="FK104" s="142"/>
      <c r="FL104" s="142"/>
      <c r="FM104" s="126"/>
      <c r="FN104" s="126"/>
      <c r="FO104" s="126"/>
      <c r="FP104" s="126"/>
      <c r="FQ104" s="126"/>
      <c r="FR104" s="126"/>
      <c r="FS104" s="142"/>
      <c r="FT104" s="142"/>
      <c r="FU104" s="142"/>
      <c r="FV104" s="126"/>
      <c r="FW104" s="126"/>
      <c r="FX104" s="126"/>
      <c r="FY104" s="126"/>
      <c r="FZ104" s="126"/>
      <c r="GA104" s="126"/>
      <c r="GB104" s="126"/>
      <c r="GC104" s="126"/>
      <c r="GD104" s="126"/>
      <c r="GE104" s="126"/>
      <c r="GF104" s="126"/>
      <c r="GG104" s="126"/>
      <c r="GH104" s="126"/>
      <c r="GI104" s="126"/>
      <c r="GJ104" s="126"/>
      <c r="GK104" s="126"/>
      <c r="GL104" s="126"/>
      <c r="GM104" s="126"/>
      <c r="GN104" s="126"/>
      <c r="GO104" s="126"/>
      <c r="GP104" s="126"/>
      <c r="GQ104" s="126"/>
      <c r="GR104" s="126"/>
      <c r="GS104" s="126"/>
      <c r="GT104" s="126"/>
      <c r="GU104" s="126"/>
      <c r="GV104" s="126"/>
      <c r="GW104" s="126"/>
      <c r="GX104" s="126"/>
      <c r="GY104" s="126"/>
      <c r="GZ104" s="126"/>
      <c r="HA104" s="126"/>
      <c r="HB104" s="126"/>
      <c r="HC104" s="126"/>
      <c r="HD104" s="126"/>
      <c r="HE104" s="126"/>
      <c r="HF104" s="126"/>
      <c r="HG104" s="126"/>
      <c r="HH104" s="126"/>
      <c r="HI104" s="126"/>
      <c r="HJ104" s="126"/>
      <c r="HK104" s="126"/>
      <c r="HL104" s="126"/>
      <c r="HM104" s="126"/>
      <c r="HN104" s="126"/>
      <c r="HO104" s="126"/>
      <c r="HP104" s="126"/>
      <c r="HQ104" s="126"/>
      <c r="HR104" s="126"/>
      <c r="HS104" s="126"/>
      <c r="HT104" s="126"/>
      <c r="HU104" s="126"/>
      <c r="HV104" s="126"/>
      <c r="HW104" s="126"/>
      <c r="HX104" s="126"/>
      <c r="HY104" s="126"/>
      <c r="HZ104" s="126"/>
      <c r="IA104" s="126"/>
      <c r="IB104" s="126"/>
      <c r="IC104" s="126"/>
      <c r="ID104" s="126"/>
      <c r="IE104" s="126"/>
      <c r="IF104" s="126"/>
      <c r="IG104" s="126"/>
      <c r="IH104" s="126"/>
      <c r="II104" s="126"/>
      <c r="IJ104" s="126"/>
      <c r="IK104" s="126"/>
      <c r="IL104" s="126"/>
      <c r="IM104" s="126"/>
      <c r="IN104" s="126"/>
      <c r="IO104" s="126"/>
      <c r="IP104" s="126"/>
      <c r="IQ104" s="126"/>
      <c r="IR104" s="126"/>
      <c r="IS104" s="126"/>
      <c r="IT104" s="126"/>
      <c r="IU104" s="126"/>
      <c r="IV104" s="126"/>
      <c r="IW104" s="126"/>
      <c r="IX104" s="126"/>
      <c r="IY104" s="126"/>
      <c r="IZ104" s="126"/>
      <c r="JA104" s="126"/>
      <c r="JB104" s="126"/>
      <c r="JC104" s="126"/>
      <c r="JD104" s="126"/>
      <c r="JE104" s="126"/>
      <c r="JF104" s="126"/>
      <c r="JG104" s="126"/>
      <c r="JH104" s="126"/>
      <c r="JI104" s="126"/>
      <c r="JJ104" s="126"/>
      <c r="JK104" s="126"/>
      <c r="JL104" s="126"/>
      <c r="JM104" s="126"/>
      <c r="JN104" s="126"/>
      <c r="JO104" s="126"/>
      <c r="JP104" s="126"/>
      <c r="JQ104" s="126"/>
      <c r="JR104" s="126"/>
      <c r="JS104" s="126"/>
      <c r="JT104" s="126"/>
      <c r="JU104" s="126"/>
      <c r="JV104" s="126"/>
      <c r="JW104" s="126"/>
      <c r="JX104" s="126"/>
      <c r="JY104" s="126"/>
      <c r="JZ104" s="126"/>
      <c r="KA104" s="126"/>
      <c r="KB104" s="126"/>
      <c r="KC104" s="126"/>
      <c r="KD104" s="126"/>
      <c r="KE104" s="126"/>
      <c r="KF104" s="126"/>
      <c r="KG104" s="126"/>
      <c r="KH104" s="126"/>
      <c r="KI104" s="126"/>
      <c r="KJ104" s="126"/>
      <c r="KK104" s="126"/>
      <c r="KL104" s="126"/>
      <c r="KM104" s="126"/>
      <c r="KN104" s="126"/>
      <c r="KO104" s="126"/>
      <c r="KP104" s="126"/>
      <c r="KQ104" s="126"/>
      <c r="KR104" s="126"/>
      <c r="KS104" s="126"/>
      <c r="KT104" s="126"/>
      <c r="KU104" s="126"/>
      <c r="KV104" s="126"/>
      <c r="KW104" s="126"/>
      <c r="KX104" s="126"/>
      <c r="KY104" s="126"/>
      <c r="KZ104" s="126"/>
      <c r="LA104" s="126"/>
      <c r="LB104" s="126"/>
      <c r="LC104" s="126"/>
      <c r="LD104" s="126"/>
      <c r="LE104" s="126"/>
      <c r="LF104" s="126"/>
      <c r="LG104" s="126"/>
      <c r="LH104" s="126"/>
      <c r="LI104" s="126"/>
      <c r="LJ104" s="126"/>
      <c r="LK104" s="126"/>
      <c r="LL104" s="126"/>
      <c r="LM104" s="126"/>
      <c r="LN104" s="126"/>
      <c r="LO104" s="126"/>
      <c r="LP104" s="126"/>
      <c r="LQ104" s="126"/>
      <c r="LR104" s="126"/>
      <c r="LS104" s="126"/>
      <c r="LT104" s="126"/>
      <c r="LU104" s="126"/>
      <c r="LV104" s="126"/>
      <c r="LW104" s="126"/>
      <c r="LX104" s="126"/>
      <c r="LY104" s="126"/>
      <c r="LZ104" s="126"/>
      <c r="MA104" s="126"/>
      <c r="MB104" s="126"/>
      <c r="MC104" s="126"/>
      <c r="MD104" s="126"/>
      <c r="ME104" s="126"/>
      <c r="MF104" s="126"/>
      <c r="MG104" s="126"/>
      <c r="MH104" s="126"/>
      <c r="MI104" s="126"/>
      <c r="MJ104" s="126"/>
      <c r="MK104" s="126"/>
      <c r="ML104" s="126"/>
      <c r="MM104" s="126"/>
      <c r="MN104" s="126"/>
      <c r="MO104" s="126"/>
      <c r="MP104" s="126"/>
      <c r="MQ104" s="126"/>
      <c r="MR104" s="126"/>
      <c r="MS104" s="126"/>
      <c r="MT104" s="126"/>
      <c r="MU104" s="126"/>
      <c r="MV104" s="126"/>
      <c r="MW104" s="126"/>
      <c r="MX104" s="126"/>
      <c r="MY104" s="126"/>
      <c r="MZ104" s="126"/>
      <c r="NA104" s="126"/>
      <c r="NB104" s="126"/>
      <c r="NC104" s="126"/>
      <c r="ND104" s="126">
        <v>43213</v>
      </c>
      <c r="NE104" s="126"/>
      <c r="NF104" s="126"/>
      <c r="NG104" s="126"/>
      <c r="NH104" s="126"/>
      <c r="NI104" s="126"/>
      <c r="NJ104" s="126"/>
      <c r="NK104" s="126"/>
      <c r="NL104" s="126"/>
      <c r="NM104" s="126">
        <v>43213</v>
      </c>
      <c r="NN104" s="126"/>
      <c r="NO104" s="126"/>
      <c r="NP104" s="126"/>
      <c r="NQ104" s="126"/>
      <c r="NR104" s="126"/>
      <c r="NS104" s="126">
        <v>43213</v>
      </c>
      <c r="NT104" s="126"/>
      <c r="NU104" s="126"/>
      <c r="NV104" s="126">
        <v>43213</v>
      </c>
      <c r="NW104" s="126"/>
      <c r="NX104" s="126"/>
      <c r="NZ104" s="126"/>
      <c r="OA104" s="126"/>
      <c r="OB104" s="129"/>
      <c r="OC104" s="201"/>
      <c r="OD104" s="120"/>
      <c r="OE104" s="120"/>
      <c r="OF104" s="120"/>
      <c r="OG104" s="120"/>
      <c r="OH104" s="120"/>
      <c r="OI104" s="120"/>
      <c r="OJ104" s="120"/>
      <c r="OK104" s="120"/>
      <c r="OL104" s="120"/>
      <c r="OM104" s="120"/>
      <c r="ON104" s="120"/>
      <c r="OO104" s="120"/>
      <c r="OP104" s="120"/>
      <c r="OQ104" s="120"/>
      <c r="OR104" s="120"/>
      <c r="OS104" s="120"/>
      <c r="OT104" s="120"/>
      <c r="OU104" s="120"/>
      <c r="OV104" s="120"/>
      <c r="OW104" s="120"/>
    </row>
    <row r="105" spans="1:413" x14ac:dyDescent="0.15">
      <c r="B105" s="266" t="s">
        <v>3</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P105" s="266"/>
      <c r="BQ105" s="266"/>
      <c r="BR105" s="266"/>
      <c r="BS105" s="266"/>
      <c r="BT105" s="266"/>
      <c r="BU105" s="266"/>
      <c r="BV105" s="266"/>
      <c r="BX105" s="266"/>
      <c r="BY105" s="266"/>
      <c r="BZ105" s="266"/>
      <c r="CA105" s="266"/>
      <c r="CB105" s="266"/>
      <c r="CC105" s="266"/>
      <c r="CE105" s="266"/>
      <c r="CF105" s="266"/>
      <c r="CG105" s="266"/>
      <c r="CH105" s="266"/>
      <c r="CI105" s="266"/>
      <c r="CJ105" s="266"/>
      <c r="CK105" s="266"/>
      <c r="CL105" s="266"/>
      <c r="CM105" s="266"/>
      <c r="CN105" s="266"/>
      <c r="CO105" s="266"/>
      <c r="CP105" s="266"/>
      <c r="CQ105" s="266"/>
      <c r="CR105" s="266"/>
      <c r="CS105" s="266"/>
      <c r="CT105" s="266"/>
      <c r="CU105" s="266"/>
      <c r="CV105" s="266"/>
      <c r="CW105" s="266"/>
      <c r="CX105" s="266"/>
      <c r="CY105" s="266"/>
      <c r="CZ105" s="266"/>
      <c r="DA105" s="266"/>
      <c r="DB105" s="266"/>
      <c r="DC105" s="266"/>
      <c r="DD105" s="266"/>
      <c r="DE105" s="266"/>
      <c r="DF105" s="266"/>
      <c r="DG105" s="266"/>
      <c r="DH105" s="266"/>
      <c r="DI105" s="266"/>
      <c r="DJ105" s="266"/>
      <c r="DK105" s="266"/>
      <c r="DL105" s="266"/>
      <c r="DM105" s="266"/>
      <c r="DN105" s="266"/>
      <c r="DO105" s="266"/>
      <c r="DP105" s="266"/>
      <c r="DQ105" s="266"/>
      <c r="DR105" s="266"/>
      <c r="DS105" s="266"/>
      <c r="DT105" s="266"/>
      <c r="DU105" s="266"/>
      <c r="DV105" s="266"/>
      <c r="DW105" s="266"/>
      <c r="DX105" s="266"/>
      <c r="DY105" s="266"/>
      <c r="DZ105" s="266"/>
      <c r="EA105" s="266"/>
      <c r="EB105" s="266"/>
      <c r="EC105" s="266"/>
      <c r="EL105" s="266"/>
      <c r="EM105" s="266"/>
      <c r="FM105" s="266"/>
      <c r="FN105" s="266"/>
      <c r="FO105" s="266"/>
      <c r="FP105" s="266"/>
      <c r="FQ105" s="266"/>
      <c r="FR105" s="266"/>
      <c r="FV105" s="266"/>
      <c r="FW105" s="266"/>
      <c r="FX105" s="266"/>
      <c r="FY105" s="266"/>
      <c r="FZ105" s="266"/>
      <c r="GA105" s="266"/>
      <c r="GB105" s="266"/>
      <c r="GC105" s="266"/>
      <c r="GD105" s="266"/>
      <c r="GE105" s="266"/>
      <c r="GF105" s="266"/>
      <c r="GG105" s="266"/>
      <c r="GH105" s="266"/>
      <c r="GI105" s="266"/>
      <c r="GJ105" s="266"/>
      <c r="GK105" s="266"/>
      <c r="GL105" s="266"/>
      <c r="GM105" s="266"/>
      <c r="GN105" s="266"/>
      <c r="GO105" s="266"/>
      <c r="GP105" s="266"/>
      <c r="GQ105" s="266"/>
      <c r="GR105" s="266"/>
      <c r="GS105" s="266"/>
      <c r="GT105" s="266"/>
      <c r="GU105" s="266"/>
      <c r="GV105" s="266"/>
      <c r="GW105" s="266"/>
      <c r="GX105" s="266"/>
      <c r="GY105" s="266"/>
      <c r="GZ105" s="266"/>
      <c r="HA105" s="266"/>
      <c r="HB105" s="266"/>
      <c r="HC105" s="266"/>
      <c r="HD105" s="266"/>
      <c r="HE105" s="266"/>
      <c r="HF105" s="266"/>
      <c r="HG105" s="266"/>
      <c r="HH105" s="266"/>
      <c r="HI105" s="266"/>
      <c r="HJ105" s="266"/>
      <c r="HK105" s="266"/>
      <c r="HL105" s="266"/>
      <c r="HM105" s="266"/>
      <c r="HN105" s="266"/>
      <c r="HO105" s="266"/>
      <c r="HP105" s="266"/>
      <c r="HQ105" s="266"/>
      <c r="HR105" s="266"/>
      <c r="HS105" s="266"/>
      <c r="HT105" s="266"/>
      <c r="HU105" s="266"/>
      <c r="HV105" s="266"/>
      <c r="HW105" s="266"/>
      <c r="HX105" s="266"/>
      <c r="HY105" s="266"/>
      <c r="HZ105" s="266"/>
      <c r="IA105" s="266"/>
      <c r="IB105" s="266"/>
      <c r="IC105" s="266"/>
      <c r="ID105" s="266"/>
      <c r="IE105" s="266"/>
      <c r="IF105" s="266"/>
      <c r="IG105" s="266"/>
      <c r="IH105" s="266"/>
      <c r="II105" s="266"/>
      <c r="IJ105" s="266"/>
      <c r="IK105" s="266"/>
      <c r="IL105" s="266"/>
      <c r="IM105" s="266"/>
      <c r="IN105" s="266"/>
      <c r="IO105" s="266"/>
      <c r="IP105" s="266"/>
      <c r="IQ105" s="266"/>
      <c r="IR105" s="266"/>
      <c r="IS105" s="266"/>
      <c r="IT105" s="266"/>
      <c r="IU105" s="266"/>
      <c r="IV105" s="266"/>
      <c r="IW105" s="266"/>
      <c r="IX105" s="266"/>
      <c r="IY105" s="266"/>
      <c r="IZ105" s="266"/>
      <c r="JA105" s="266"/>
      <c r="JB105" s="266"/>
      <c r="JC105" s="266"/>
      <c r="JD105" s="266"/>
      <c r="JE105" s="266"/>
      <c r="JF105" s="266"/>
      <c r="JG105" s="266"/>
      <c r="JH105" s="266"/>
      <c r="JI105" s="266"/>
      <c r="JJ105" s="266"/>
      <c r="JK105" s="266"/>
      <c r="JL105" s="266"/>
      <c r="JM105" s="266"/>
      <c r="JN105" s="266"/>
      <c r="JO105" s="266"/>
      <c r="JP105" s="266"/>
      <c r="JQ105" s="266"/>
      <c r="JR105" s="266"/>
      <c r="JS105" s="266"/>
      <c r="JT105" s="266"/>
      <c r="JU105" s="266"/>
      <c r="JV105" s="266"/>
      <c r="JW105" s="266"/>
      <c r="JX105" s="266"/>
      <c r="JY105" s="266"/>
      <c r="JZ105" s="266"/>
      <c r="KA105" s="266"/>
      <c r="KB105" s="266"/>
      <c r="KC105" s="266"/>
      <c r="KD105" s="266"/>
      <c r="KE105" s="266"/>
      <c r="KF105" s="266"/>
      <c r="KG105" s="266"/>
      <c r="KH105" s="266"/>
      <c r="KI105" s="266"/>
      <c r="KJ105" s="266"/>
      <c r="KK105" s="266"/>
      <c r="KL105" s="266"/>
      <c r="KM105" s="266"/>
      <c r="KN105" s="266"/>
      <c r="KO105" s="266"/>
      <c r="KP105" s="266"/>
      <c r="KQ105" s="266"/>
      <c r="KR105" s="266"/>
      <c r="KS105" s="266"/>
      <c r="KT105" s="266"/>
      <c r="KU105" s="266"/>
      <c r="KV105" s="266"/>
      <c r="KW105" s="266"/>
      <c r="KX105" s="266"/>
      <c r="KY105" s="266"/>
      <c r="KZ105" s="266"/>
      <c r="LA105" s="266"/>
      <c r="LB105" s="266"/>
      <c r="LC105" s="266"/>
      <c r="LD105" s="266"/>
      <c r="LE105" s="266"/>
      <c r="LF105" s="266"/>
      <c r="LG105" s="266"/>
      <c r="LH105" s="266"/>
      <c r="LI105" s="266"/>
      <c r="LJ105" s="266"/>
      <c r="LK105" s="266"/>
      <c r="LL105" s="266"/>
      <c r="LM105" s="266"/>
      <c r="LN105" s="266"/>
      <c r="LO105" s="266"/>
      <c r="LP105" s="266"/>
      <c r="LQ105" s="266"/>
      <c r="LR105" s="266"/>
      <c r="LS105" s="266"/>
      <c r="LT105" s="266"/>
      <c r="LU105" s="266"/>
      <c r="LV105" s="266"/>
      <c r="LW105" s="266"/>
      <c r="LX105" s="266"/>
      <c r="LY105" s="266"/>
      <c r="LZ105" s="266"/>
      <c r="MA105" s="266"/>
      <c r="MB105" s="266"/>
      <c r="MC105" s="266"/>
      <c r="MD105" s="266"/>
      <c r="ME105" s="266"/>
      <c r="MF105" s="266"/>
      <c r="MG105" s="266"/>
      <c r="MH105" s="266"/>
      <c r="MI105" s="266"/>
      <c r="MJ105" s="266"/>
      <c r="MK105" s="266"/>
      <c r="ML105" s="266"/>
      <c r="MM105" s="266"/>
      <c r="MN105" s="266"/>
      <c r="MO105" s="266"/>
      <c r="MP105" s="266"/>
      <c r="MQ105" s="266"/>
      <c r="MR105" s="266"/>
      <c r="MS105" s="266"/>
      <c r="MT105" s="266"/>
      <c r="MU105" s="266"/>
      <c r="MV105" s="266"/>
      <c r="MW105" s="266"/>
      <c r="MX105" s="266"/>
      <c r="MY105" s="266"/>
      <c r="MZ105" s="266"/>
      <c r="NA105" s="266"/>
      <c r="NB105" s="266"/>
      <c r="NC105" s="266"/>
      <c r="ND105" s="266" t="s">
        <v>67</v>
      </c>
      <c r="NE105" s="266"/>
      <c r="NF105" s="266"/>
      <c r="NG105" s="266"/>
      <c r="NH105" s="266"/>
      <c r="NI105" s="266"/>
      <c r="NJ105" s="266"/>
      <c r="NK105" s="266"/>
      <c r="NL105" s="266"/>
      <c r="NM105" s="140" t="s">
        <v>497</v>
      </c>
      <c r="NN105" s="140"/>
      <c r="NO105" s="266"/>
      <c r="NP105" s="266"/>
      <c r="NQ105" s="266"/>
      <c r="NR105" s="266"/>
      <c r="NS105" s="140" t="s">
        <v>501</v>
      </c>
      <c r="NT105" s="266"/>
      <c r="NU105" s="266"/>
      <c r="NV105" s="140" t="s">
        <v>143</v>
      </c>
      <c r="NW105" s="266"/>
      <c r="NX105" s="266"/>
      <c r="NY105" s="266"/>
      <c r="NZ105" s="266"/>
      <c r="OA105" s="266"/>
      <c r="OC105" s="135">
        <f>COUNTA(C105:OB105)</f>
        <v>4</v>
      </c>
    </row>
    <row r="106" spans="1:413" ht="13.5" customHeight="1" x14ac:dyDescent="0.15">
      <c r="B106" s="266" t="s">
        <v>145</v>
      </c>
      <c r="C106" s="266"/>
      <c r="D106" s="266"/>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P106" s="266"/>
      <c r="BQ106" s="266"/>
      <c r="BR106" s="266"/>
      <c r="BS106" s="266"/>
      <c r="BT106" s="266"/>
      <c r="BU106" s="266"/>
      <c r="BV106" s="266"/>
      <c r="BX106" s="266"/>
      <c r="BY106" s="266"/>
      <c r="BZ106" s="266"/>
      <c r="CA106" s="266"/>
      <c r="CB106" s="266"/>
      <c r="CC106" s="266"/>
      <c r="CE106" s="266"/>
      <c r="CF106" s="266"/>
      <c r="CG106" s="266"/>
      <c r="CH106" s="266"/>
      <c r="CI106" s="266"/>
      <c r="CJ106" s="266"/>
      <c r="CK106" s="266"/>
      <c r="CL106" s="266"/>
      <c r="CM106" s="266"/>
      <c r="CN106" s="266"/>
      <c r="CO106" s="266"/>
      <c r="CP106" s="266"/>
      <c r="CQ106" s="266"/>
      <c r="CR106" s="266"/>
      <c r="CS106" s="266"/>
      <c r="CT106" s="266"/>
      <c r="CU106" s="266"/>
      <c r="CV106" s="266"/>
      <c r="CW106" s="266"/>
      <c r="CX106" s="266"/>
      <c r="CY106" s="266"/>
      <c r="CZ106" s="266"/>
      <c r="DA106" s="266"/>
      <c r="DB106" s="266"/>
      <c r="DC106" s="266"/>
      <c r="DD106" s="266"/>
      <c r="DE106" s="266"/>
      <c r="DF106" s="266"/>
      <c r="DG106" s="266"/>
      <c r="DH106" s="266"/>
      <c r="DI106" s="266"/>
      <c r="DJ106" s="266"/>
      <c r="DK106" s="266"/>
      <c r="DL106" s="266"/>
      <c r="DM106" s="266"/>
      <c r="DN106" s="266"/>
      <c r="DO106" s="266"/>
      <c r="DP106" s="266"/>
      <c r="DQ106" s="266"/>
      <c r="DR106" s="266"/>
      <c r="DS106" s="266"/>
      <c r="DT106" s="266"/>
      <c r="DU106" s="266"/>
      <c r="DV106" s="266"/>
      <c r="DW106" s="266"/>
      <c r="DX106" s="266"/>
      <c r="DY106" s="266"/>
      <c r="DZ106" s="266"/>
      <c r="EA106" s="266"/>
      <c r="EB106" s="266"/>
      <c r="EC106" s="266"/>
      <c r="EL106" s="266"/>
      <c r="EM106" s="266"/>
      <c r="FM106" s="266"/>
      <c r="FN106" s="266"/>
      <c r="FO106" s="266"/>
      <c r="FP106" s="266"/>
      <c r="FQ106" s="266"/>
      <c r="FR106" s="266"/>
      <c r="FV106" s="266"/>
      <c r="FW106" s="266"/>
      <c r="FX106" s="266"/>
      <c r="FY106" s="266"/>
      <c r="FZ106" s="266"/>
      <c r="GA106" s="266"/>
      <c r="GB106" s="266"/>
      <c r="GC106" s="266"/>
      <c r="GD106" s="266"/>
      <c r="GE106" s="266"/>
      <c r="GF106" s="266"/>
      <c r="GG106" s="266"/>
      <c r="GH106" s="266"/>
      <c r="GI106" s="266"/>
      <c r="GJ106" s="266"/>
      <c r="GK106" s="266"/>
      <c r="GL106" s="266"/>
      <c r="GM106" s="266"/>
      <c r="GN106" s="266"/>
      <c r="GO106" s="266"/>
      <c r="GP106" s="266"/>
      <c r="GQ106" s="266"/>
      <c r="GR106" s="266"/>
      <c r="GS106" s="266"/>
      <c r="GT106" s="266"/>
      <c r="GU106" s="266"/>
      <c r="GV106" s="266"/>
      <c r="GW106" s="266"/>
      <c r="GX106" s="266"/>
      <c r="GY106" s="266"/>
      <c r="GZ106" s="266"/>
      <c r="HA106" s="266"/>
      <c r="HB106" s="266"/>
      <c r="HC106" s="266"/>
      <c r="HD106" s="266"/>
      <c r="HE106" s="266"/>
      <c r="HF106" s="266"/>
      <c r="HG106" s="266"/>
      <c r="HH106" s="266"/>
      <c r="HI106" s="266"/>
      <c r="HJ106" s="266"/>
      <c r="HK106" s="266"/>
      <c r="HL106" s="266"/>
      <c r="HM106" s="266"/>
      <c r="HN106" s="266"/>
      <c r="HO106" s="266"/>
      <c r="HP106" s="266"/>
      <c r="HQ106" s="266"/>
      <c r="HR106" s="266"/>
      <c r="HS106" s="266"/>
      <c r="HT106" s="266"/>
      <c r="HU106" s="266"/>
      <c r="HV106" s="266"/>
      <c r="HW106" s="266"/>
      <c r="HX106" s="266"/>
      <c r="HY106" s="266"/>
      <c r="HZ106" s="266"/>
      <c r="IA106" s="266"/>
      <c r="IB106" s="266"/>
      <c r="IC106" s="266"/>
      <c r="ID106" s="266"/>
      <c r="IE106" s="266"/>
      <c r="IF106" s="266"/>
      <c r="IG106" s="266"/>
      <c r="IH106" s="266"/>
      <c r="II106" s="266"/>
      <c r="IJ106" s="266"/>
      <c r="IK106" s="266"/>
      <c r="IL106" s="266"/>
      <c r="IM106" s="266"/>
      <c r="IN106" s="266"/>
      <c r="IO106" s="266"/>
      <c r="IP106" s="266"/>
      <c r="IQ106" s="266"/>
      <c r="IR106" s="266"/>
      <c r="IS106" s="266"/>
      <c r="IT106" s="266"/>
      <c r="IU106" s="266"/>
      <c r="IV106" s="266"/>
      <c r="IW106" s="266"/>
      <c r="IX106" s="266"/>
      <c r="IY106" s="266"/>
      <c r="IZ106" s="266"/>
      <c r="JA106" s="266"/>
      <c r="JB106" s="266"/>
      <c r="JC106" s="266"/>
      <c r="JD106" s="266"/>
      <c r="JE106" s="266"/>
      <c r="JF106" s="266"/>
      <c r="JG106" s="266"/>
      <c r="JH106" s="266"/>
      <c r="JI106" s="266"/>
      <c r="JJ106" s="266"/>
      <c r="JK106" s="266"/>
      <c r="JL106" s="266"/>
      <c r="JM106" s="266"/>
      <c r="JN106" s="266"/>
      <c r="JO106" s="266"/>
      <c r="JP106" s="266"/>
      <c r="JQ106" s="266"/>
      <c r="JR106" s="266"/>
      <c r="JS106" s="266"/>
      <c r="JT106" s="266"/>
      <c r="JU106" s="266"/>
      <c r="JV106" s="266"/>
      <c r="JW106" s="266"/>
      <c r="JX106" s="266"/>
      <c r="JY106" s="266"/>
      <c r="JZ106" s="266"/>
      <c r="KA106" s="266"/>
      <c r="KB106" s="266"/>
      <c r="KC106" s="266"/>
      <c r="KD106" s="266"/>
      <c r="KE106" s="266"/>
      <c r="KF106" s="266"/>
      <c r="KG106" s="266"/>
      <c r="KH106" s="266"/>
      <c r="KI106" s="266"/>
      <c r="KJ106" s="266"/>
      <c r="KK106" s="266"/>
      <c r="KL106" s="266"/>
      <c r="KM106" s="266"/>
      <c r="KN106" s="266"/>
      <c r="KO106" s="266"/>
      <c r="KP106" s="266"/>
      <c r="KQ106" s="266"/>
      <c r="KR106" s="266"/>
      <c r="KS106" s="266"/>
      <c r="KT106" s="266"/>
      <c r="KU106" s="266"/>
      <c r="KV106" s="266"/>
      <c r="KW106" s="266"/>
      <c r="KX106" s="266"/>
      <c r="KY106" s="266"/>
      <c r="KZ106" s="266"/>
      <c r="LA106" s="266"/>
      <c r="LB106" s="266"/>
      <c r="LC106" s="266"/>
      <c r="LD106" s="266"/>
      <c r="LE106" s="266"/>
      <c r="LF106" s="266"/>
      <c r="LG106" s="266"/>
      <c r="LH106" s="266"/>
      <c r="LI106" s="266"/>
      <c r="LJ106" s="266"/>
      <c r="LK106" s="266"/>
      <c r="LL106" s="266"/>
      <c r="LM106" s="266"/>
      <c r="LN106" s="266"/>
      <c r="LO106" s="266"/>
      <c r="LP106" s="266"/>
      <c r="LQ106" s="266"/>
      <c r="LR106" s="266"/>
      <c r="LS106" s="266"/>
      <c r="LT106" s="266"/>
      <c r="LU106" s="266"/>
      <c r="LV106" s="266"/>
      <c r="LW106" s="266"/>
      <c r="LX106" s="266"/>
      <c r="LY106" s="266"/>
      <c r="LZ106" s="266"/>
      <c r="MA106" s="266"/>
      <c r="MB106" s="266"/>
      <c r="MC106" s="266"/>
      <c r="MD106" s="266"/>
      <c r="ME106" s="266"/>
      <c r="MF106" s="266"/>
      <c r="MG106" s="266"/>
      <c r="MH106" s="266"/>
      <c r="MI106" s="266"/>
      <c r="MJ106" s="266"/>
      <c r="MK106" s="266"/>
      <c r="ML106" s="266"/>
      <c r="MM106" s="266"/>
      <c r="MN106" s="266"/>
      <c r="MO106" s="266"/>
      <c r="MP106" s="266"/>
      <c r="MQ106" s="266"/>
      <c r="MR106" s="266"/>
      <c r="MS106" s="266"/>
      <c r="MT106" s="266"/>
      <c r="MU106" s="266"/>
      <c r="MV106" s="266"/>
      <c r="MW106" s="266"/>
      <c r="MX106" s="266"/>
      <c r="MY106" s="266"/>
      <c r="MZ106" s="266"/>
      <c r="NA106" s="266"/>
      <c r="NB106" s="266"/>
      <c r="NC106" s="266"/>
      <c r="ND106" s="266" t="s">
        <v>587</v>
      </c>
      <c r="NE106" s="266"/>
      <c r="NF106" s="266"/>
      <c r="NG106" s="266"/>
      <c r="NH106" s="266"/>
      <c r="NI106" s="266"/>
      <c r="NJ106" s="266"/>
      <c r="NK106" s="266"/>
      <c r="NL106" s="266"/>
      <c r="NM106" s="140" t="s">
        <v>591</v>
      </c>
      <c r="NN106" s="140"/>
      <c r="NO106" s="266"/>
      <c r="NP106" s="266"/>
      <c r="NQ106" s="266"/>
      <c r="NR106" s="266"/>
      <c r="NS106" s="140" t="s">
        <v>146</v>
      </c>
      <c r="NT106" s="266"/>
      <c r="NU106" s="266"/>
      <c r="NV106" s="140" t="s">
        <v>146</v>
      </c>
      <c r="NW106" s="266"/>
      <c r="NX106" s="266"/>
      <c r="NY106" s="266"/>
      <c r="NZ106" s="266"/>
      <c r="OA106" s="266"/>
      <c r="OC106" s="548" t="s">
        <v>271</v>
      </c>
    </row>
    <row r="107" spans="1:413" x14ac:dyDescent="0.15">
      <c r="B107" s="266" t="s">
        <v>272</v>
      </c>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P107" s="266"/>
      <c r="BQ107" s="266"/>
      <c r="BR107" s="266"/>
      <c r="BS107" s="266"/>
      <c r="BT107" s="266"/>
      <c r="BU107" s="266"/>
      <c r="BV107" s="266"/>
      <c r="BX107" s="266"/>
      <c r="BY107" s="266"/>
      <c r="BZ107" s="266"/>
      <c r="CA107" s="266"/>
      <c r="CB107" s="266"/>
      <c r="CC107" s="266"/>
      <c r="CE107" s="266"/>
      <c r="CF107" s="266"/>
      <c r="CG107" s="266"/>
      <c r="CH107" s="266"/>
      <c r="CI107" s="266"/>
      <c r="CJ107" s="266"/>
      <c r="CK107" s="266"/>
      <c r="CL107" s="266"/>
      <c r="CM107" s="266"/>
      <c r="CN107" s="266"/>
      <c r="CO107" s="266"/>
      <c r="CP107" s="266"/>
      <c r="CQ107" s="266"/>
      <c r="CR107" s="266"/>
      <c r="CS107" s="266"/>
      <c r="CT107" s="266"/>
      <c r="CU107" s="266"/>
      <c r="CV107" s="266"/>
      <c r="CW107" s="266"/>
      <c r="CX107" s="266"/>
      <c r="CY107" s="266"/>
      <c r="CZ107" s="266"/>
      <c r="DA107" s="266"/>
      <c r="DB107" s="266"/>
      <c r="DC107" s="266"/>
      <c r="DD107" s="266"/>
      <c r="DE107" s="266"/>
      <c r="DF107" s="266"/>
      <c r="DG107" s="266"/>
      <c r="DH107" s="266"/>
      <c r="DI107" s="266"/>
      <c r="DJ107" s="266"/>
      <c r="DK107" s="266"/>
      <c r="DL107" s="266"/>
      <c r="DM107" s="266"/>
      <c r="DN107" s="266"/>
      <c r="DO107" s="266"/>
      <c r="DP107" s="266"/>
      <c r="DQ107" s="266"/>
      <c r="DR107" s="266"/>
      <c r="DS107" s="266"/>
      <c r="DT107" s="266"/>
      <c r="DU107" s="266"/>
      <c r="DV107" s="266"/>
      <c r="DW107" s="266"/>
      <c r="DX107" s="266"/>
      <c r="DY107" s="266"/>
      <c r="DZ107" s="266"/>
      <c r="EA107" s="266"/>
      <c r="EB107" s="266"/>
      <c r="EC107" s="266"/>
      <c r="EL107" s="266"/>
      <c r="EM107" s="266"/>
      <c r="FM107" s="266"/>
      <c r="FN107" s="266"/>
      <c r="FO107" s="266"/>
      <c r="FP107" s="266"/>
      <c r="FQ107" s="266"/>
      <c r="FR107" s="266"/>
      <c r="FV107" s="266"/>
      <c r="FW107" s="266"/>
      <c r="FX107" s="266"/>
      <c r="FY107" s="266"/>
      <c r="FZ107" s="266"/>
      <c r="GA107" s="266"/>
      <c r="GB107" s="266"/>
      <c r="GC107" s="266"/>
      <c r="GD107" s="266"/>
      <c r="GE107" s="266"/>
      <c r="GF107" s="266"/>
      <c r="GG107" s="266"/>
      <c r="GH107" s="266"/>
      <c r="GI107" s="266"/>
      <c r="GJ107" s="266"/>
      <c r="GK107" s="266"/>
      <c r="GL107" s="266"/>
      <c r="GM107" s="266"/>
      <c r="GN107" s="266"/>
      <c r="GO107" s="266"/>
      <c r="GP107" s="266"/>
      <c r="GQ107" s="266"/>
      <c r="GR107" s="266"/>
      <c r="GS107" s="266"/>
      <c r="GT107" s="266"/>
      <c r="GU107" s="266"/>
      <c r="GV107" s="266"/>
      <c r="GW107" s="266"/>
      <c r="GX107" s="266"/>
      <c r="GY107" s="266"/>
      <c r="GZ107" s="266"/>
      <c r="HA107" s="266"/>
      <c r="HB107" s="266"/>
      <c r="HC107" s="266"/>
      <c r="HD107" s="266"/>
      <c r="HE107" s="266"/>
      <c r="HF107" s="266"/>
      <c r="HG107" s="266"/>
      <c r="HH107" s="266"/>
      <c r="HI107" s="266"/>
      <c r="HJ107" s="266"/>
      <c r="HK107" s="266"/>
      <c r="HL107" s="266"/>
      <c r="HM107" s="266"/>
      <c r="HN107" s="266"/>
      <c r="HO107" s="266"/>
      <c r="HP107" s="266"/>
      <c r="HQ107" s="266"/>
      <c r="HR107" s="266"/>
      <c r="HS107" s="266"/>
      <c r="HT107" s="266"/>
      <c r="HU107" s="266"/>
      <c r="HV107" s="266"/>
      <c r="HW107" s="266"/>
      <c r="HX107" s="266"/>
      <c r="HY107" s="266"/>
      <c r="HZ107" s="266"/>
      <c r="IA107" s="266"/>
      <c r="IB107" s="266"/>
      <c r="IC107" s="266"/>
      <c r="ID107" s="266"/>
      <c r="IE107" s="266"/>
      <c r="IF107" s="266"/>
      <c r="IG107" s="266"/>
      <c r="IH107" s="266"/>
      <c r="II107" s="266"/>
      <c r="IJ107" s="266"/>
      <c r="IK107" s="266"/>
      <c r="IL107" s="266"/>
      <c r="IM107" s="266"/>
      <c r="IN107" s="266"/>
      <c r="IO107" s="266"/>
      <c r="IP107" s="266"/>
      <c r="IQ107" s="266"/>
      <c r="IR107" s="266"/>
      <c r="IS107" s="266"/>
      <c r="IT107" s="266"/>
      <c r="IU107" s="266"/>
      <c r="IV107" s="266"/>
      <c r="IW107" s="266"/>
      <c r="IX107" s="266"/>
      <c r="IY107" s="266"/>
      <c r="IZ107" s="266"/>
      <c r="JA107" s="266"/>
      <c r="JB107" s="266"/>
      <c r="JC107" s="266"/>
      <c r="JD107" s="266"/>
      <c r="JE107" s="266"/>
      <c r="JF107" s="266"/>
      <c r="JG107" s="266"/>
      <c r="JH107" s="266"/>
      <c r="JI107" s="266"/>
      <c r="JJ107" s="266"/>
      <c r="JK107" s="266"/>
      <c r="JL107" s="266"/>
      <c r="JM107" s="266"/>
      <c r="JN107" s="266"/>
      <c r="JO107" s="266"/>
      <c r="JP107" s="266"/>
      <c r="JQ107" s="266"/>
      <c r="JR107" s="266"/>
      <c r="JS107" s="266"/>
      <c r="JT107" s="266"/>
      <c r="JU107" s="266"/>
      <c r="JV107" s="266"/>
      <c r="JW107" s="266"/>
      <c r="JX107" s="266"/>
      <c r="JY107" s="266"/>
      <c r="JZ107" s="266"/>
      <c r="KA107" s="266"/>
      <c r="KB107" s="266"/>
      <c r="KC107" s="266"/>
      <c r="KD107" s="266"/>
      <c r="KE107" s="266"/>
      <c r="KF107" s="266"/>
      <c r="KG107" s="266"/>
      <c r="KH107" s="266"/>
      <c r="KI107" s="266"/>
      <c r="KJ107" s="266"/>
      <c r="KK107" s="266"/>
      <c r="KL107" s="266"/>
      <c r="KM107" s="266"/>
      <c r="KN107" s="266"/>
      <c r="KO107" s="266"/>
      <c r="KP107" s="266"/>
      <c r="KQ107" s="266"/>
      <c r="KR107" s="266"/>
      <c r="KS107" s="266"/>
      <c r="KT107" s="266"/>
      <c r="KU107" s="266"/>
      <c r="KV107" s="266"/>
      <c r="KW107" s="266"/>
      <c r="KX107" s="266"/>
      <c r="KY107" s="266"/>
      <c r="KZ107" s="266"/>
      <c r="LA107" s="266"/>
      <c r="LB107" s="266"/>
      <c r="LC107" s="266"/>
      <c r="LD107" s="266"/>
      <c r="LE107" s="266"/>
      <c r="LF107" s="266"/>
      <c r="LG107" s="266"/>
      <c r="LH107" s="266"/>
      <c r="LI107" s="266"/>
      <c r="LJ107" s="266"/>
      <c r="LK107" s="266"/>
      <c r="LL107" s="266"/>
      <c r="LM107" s="266"/>
      <c r="LN107" s="266"/>
      <c r="LO107" s="266"/>
      <c r="LP107" s="266"/>
      <c r="LQ107" s="266"/>
      <c r="LR107" s="266"/>
      <c r="LS107" s="266"/>
      <c r="LT107" s="266"/>
      <c r="LU107" s="266"/>
      <c r="LV107" s="266"/>
      <c r="LW107" s="266"/>
      <c r="LX107" s="266"/>
      <c r="LY107" s="266"/>
      <c r="LZ107" s="266"/>
      <c r="MA107" s="266"/>
      <c r="MB107" s="266"/>
      <c r="MC107" s="266"/>
      <c r="MD107" s="266"/>
      <c r="ME107" s="266"/>
      <c r="MF107" s="266"/>
      <c r="MG107" s="266"/>
      <c r="MH107" s="266"/>
      <c r="MI107" s="266"/>
      <c r="MJ107" s="266"/>
      <c r="MK107" s="266"/>
      <c r="ML107" s="266"/>
      <c r="MM107" s="266"/>
      <c r="MN107" s="266"/>
      <c r="MO107" s="266"/>
      <c r="MP107" s="266"/>
      <c r="MQ107" s="266"/>
      <c r="MR107" s="266"/>
      <c r="MS107" s="266"/>
      <c r="MT107" s="266"/>
      <c r="MU107" s="266"/>
      <c r="MV107" s="266"/>
      <c r="MW107" s="266"/>
      <c r="MX107" s="266"/>
      <c r="MY107" s="266"/>
      <c r="MZ107" s="266"/>
      <c r="NA107" s="266"/>
      <c r="NB107" s="266"/>
      <c r="NC107" s="266"/>
      <c r="ND107" s="266" t="s">
        <v>309</v>
      </c>
      <c r="NE107" s="266"/>
      <c r="NF107" s="266"/>
      <c r="NG107" s="266"/>
      <c r="NH107" s="266"/>
      <c r="NI107" s="266"/>
      <c r="NJ107" s="266"/>
      <c r="NK107" s="266"/>
      <c r="NL107" s="266"/>
      <c r="NM107" s="140" t="s">
        <v>667</v>
      </c>
      <c r="NN107" s="140"/>
      <c r="NO107" s="266"/>
      <c r="NP107" s="266"/>
      <c r="NQ107" s="266"/>
      <c r="NR107" s="266"/>
      <c r="NS107" s="266"/>
      <c r="NT107" s="266"/>
      <c r="NU107" s="266"/>
      <c r="NV107" s="140"/>
      <c r="NW107" s="266"/>
      <c r="NX107" s="266"/>
      <c r="NY107" s="266"/>
      <c r="NZ107" s="266"/>
      <c r="OA107" s="266"/>
      <c r="OC107" s="548"/>
    </row>
    <row r="108" spans="1:413" x14ac:dyDescent="0.15">
      <c r="B108" s="266"/>
      <c r="C108" s="266"/>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c r="BC108" s="266"/>
      <c r="BD108" s="266"/>
      <c r="BE108" s="266"/>
      <c r="BF108" s="266"/>
      <c r="BG108" s="266"/>
      <c r="BH108" s="266"/>
      <c r="BI108" s="266"/>
      <c r="BJ108" s="266"/>
      <c r="BK108" s="266"/>
      <c r="BL108" s="266"/>
      <c r="BP108" s="266"/>
      <c r="BQ108" s="266"/>
      <c r="BR108" s="266"/>
      <c r="BS108" s="266"/>
      <c r="BT108" s="266"/>
      <c r="BU108" s="266"/>
      <c r="BV108" s="266"/>
      <c r="BX108" s="266"/>
      <c r="BY108" s="266"/>
      <c r="BZ108" s="266"/>
      <c r="CA108" s="266"/>
      <c r="CB108" s="266"/>
      <c r="CC108" s="266"/>
      <c r="CE108" s="266"/>
      <c r="CF108" s="266"/>
      <c r="CG108" s="266"/>
      <c r="CH108" s="266"/>
      <c r="CI108" s="266"/>
      <c r="CJ108" s="266"/>
      <c r="CK108" s="266"/>
      <c r="CL108" s="266"/>
      <c r="CM108" s="266"/>
      <c r="CN108" s="266"/>
      <c r="CO108" s="266"/>
      <c r="CP108" s="266"/>
      <c r="CQ108" s="266"/>
      <c r="CR108" s="266"/>
      <c r="CS108" s="266"/>
      <c r="CT108" s="266"/>
      <c r="CU108" s="266"/>
      <c r="CV108" s="266"/>
      <c r="CW108" s="266"/>
      <c r="CX108" s="266"/>
      <c r="CY108" s="266"/>
      <c r="CZ108" s="266"/>
      <c r="DA108" s="266"/>
      <c r="DB108" s="266"/>
      <c r="DC108" s="266"/>
      <c r="DD108" s="266"/>
      <c r="DE108" s="266"/>
      <c r="DF108" s="266"/>
      <c r="DG108" s="266"/>
      <c r="DH108" s="266"/>
      <c r="DI108" s="266"/>
      <c r="DJ108" s="266"/>
      <c r="DK108" s="266"/>
      <c r="DL108" s="266"/>
      <c r="DM108" s="266"/>
      <c r="DN108" s="266"/>
      <c r="DO108" s="266"/>
      <c r="DP108" s="266"/>
      <c r="DQ108" s="266"/>
      <c r="DR108" s="266"/>
      <c r="DS108" s="266"/>
      <c r="DT108" s="266"/>
      <c r="DU108" s="266"/>
      <c r="DV108" s="266"/>
      <c r="DW108" s="266"/>
      <c r="DX108" s="266"/>
      <c r="DY108" s="266"/>
      <c r="DZ108" s="266"/>
      <c r="EA108" s="266"/>
      <c r="EB108" s="266"/>
      <c r="EC108" s="266"/>
      <c r="EL108" s="266"/>
      <c r="EM108" s="266"/>
      <c r="FM108" s="266"/>
      <c r="FN108" s="266"/>
      <c r="FO108" s="266"/>
      <c r="FP108" s="266"/>
      <c r="FQ108" s="266"/>
      <c r="FR108" s="266"/>
      <c r="FV108" s="266"/>
      <c r="FW108" s="266"/>
      <c r="FX108" s="266"/>
      <c r="FY108" s="266"/>
      <c r="FZ108" s="266"/>
      <c r="GA108" s="266"/>
      <c r="GB108" s="266"/>
      <c r="GC108" s="266"/>
      <c r="GD108" s="266"/>
      <c r="GE108" s="266"/>
      <c r="GF108" s="266"/>
      <c r="GG108" s="266"/>
      <c r="GH108" s="266"/>
      <c r="GI108" s="266"/>
      <c r="GJ108" s="266"/>
      <c r="GK108" s="266"/>
      <c r="GL108" s="266"/>
      <c r="GM108" s="266"/>
      <c r="GN108" s="266"/>
      <c r="GO108" s="266"/>
      <c r="GP108" s="266"/>
      <c r="GQ108" s="266"/>
      <c r="GR108" s="266"/>
      <c r="GS108" s="266"/>
      <c r="GT108" s="266"/>
      <c r="GU108" s="266"/>
      <c r="GV108" s="266"/>
      <c r="GW108" s="266"/>
      <c r="GX108" s="266"/>
      <c r="GY108" s="266"/>
      <c r="GZ108" s="266"/>
      <c r="HA108" s="266"/>
      <c r="HB108" s="266"/>
      <c r="HC108" s="266"/>
      <c r="HD108" s="266"/>
      <c r="HE108" s="266"/>
      <c r="HF108" s="266"/>
      <c r="HG108" s="266"/>
      <c r="HH108" s="266"/>
      <c r="HI108" s="266"/>
      <c r="HJ108" s="266"/>
      <c r="HK108" s="266"/>
      <c r="HL108" s="266"/>
      <c r="HM108" s="266"/>
      <c r="HN108" s="266"/>
      <c r="HO108" s="266"/>
      <c r="HP108" s="266"/>
      <c r="HQ108" s="266"/>
      <c r="HR108" s="266"/>
      <c r="HS108" s="266"/>
      <c r="HT108" s="266"/>
      <c r="HU108" s="266"/>
      <c r="HV108" s="266"/>
      <c r="HW108" s="266"/>
      <c r="HX108" s="266"/>
      <c r="HY108" s="266"/>
      <c r="HZ108" s="266"/>
      <c r="IA108" s="266"/>
      <c r="IB108" s="266"/>
      <c r="IC108" s="266"/>
      <c r="ID108" s="266"/>
      <c r="IE108" s="266"/>
      <c r="IF108" s="266"/>
      <c r="IG108" s="266"/>
      <c r="IH108" s="266"/>
      <c r="II108" s="266"/>
      <c r="IJ108" s="266"/>
      <c r="IK108" s="266"/>
      <c r="IL108" s="266"/>
      <c r="IM108" s="266"/>
      <c r="IN108" s="266"/>
      <c r="IO108" s="266"/>
      <c r="IP108" s="266"/>
      <c r="IQ108" s="266"/>
      <c r="IR108" s="266"/>
      <c r="IS108" s="266"/>
      <c r="IT108" s="266"/>
      <c r="IU108" s="266"/>
      <c r="IV108" s="266"/>
      <c r="IW108" s="266"/>
      <c r="IX108" s="266"/>
      <c r="IY108" s="266"/>
      <c r="IZ108" s="266"/>
      <c r="JA108" s="266"/>
      <c r="JB108" s="266"/>
      <c r="JC108" s="266"/>
      <c r="JD108" s="266"/>
      <c r="JE108" s="266"/>
      <c r="JF108" s="266"/>
      <c r="JG108" s="266"/>
      <c r="JH108" s="266"/>
      <c r="JI108" s="266"/>
      <c r="JJ108" s="266"/>
      <c r="JK108" s="266"/>
      <c r="JL108" s="266"/>
      <c r="JM108" s="266"/>
      <c r="JN108" s="266"/>
      <c r="JO108" s="266"/>
      <c r="JP108" s="266"/>
      <c r="JQ108" s="266"/>
      <c r="JR108" s="266"/>
      <c r="JS108" s="266"/>
      <c r="JT108" s="266"/>
      <c r="JU108" s="266"/>
      <c r="JV108" s="266"/>
      <c r="JW108" s="266"/>
      <c r="JX108" s="266"/>
      <c r="JY108" s="266"/>
      <c r="JZ108" s="266"/>
      <c r="KA108" s="266"/>
      <c r="KB108" s="266"/>
      <c r="KC108" s="266"/>
      <c r="KD108" s="266"/>
      <c r="KE108" s="266"/>
      <c r="KF108" s="266"/>
      <c r="KG108" s="266"/>
      <c r="KH108" s="266"/>
      <c r="KI108" s="266"/>
      <c r="KJ108" s="266"/>
      <c r="KK108" s="266"/>
      <c r="KL108" s="266"/>
      <c r="KM108" s="266"/>
      <c r="KN108" s="266"/>
      <c r="KO108" s="266"/>
      <c r="KP108" s="266"/>
      <c r="KQ108" s="266"/>
      <c r="KR108" s="266"/>
      <c r="KS108" s="266"/>
      <c r="KT108" s="266"/>
      <c r="KU108" s="266"/>
      <c r="KV108" s="266"/>
      <c r="KW108" s="266"/>
      <c r="KX108" s="266"/>
      <c r="KY108" s="266"/>
      <c r="KZ108" s="266"/>
      <c r="LA108" s="266"/>
      <c r="LB108" s="266"/>
      <c r="LC108" s="266"/>
      <c r="LD108" s="266"/>
      <c r="LE108" s="266"/>
      <c r="LF108" s="266"/>
      <c r="LG108" s="266"/>
      <c r="LH108" s="266"/>
      <c r="LI108" s="266"/>
      <c r="LJ108" s="266"/>
      <c r="LK108" s="266"/>
      <c r="LL108" s="266"/>
      <c r="LM108" s="266"/>
      <c r="LN108" s="266"/>
      <c r="LO108" s="266"/>
      <c r="LP108" s="266"/>
      <c r="LQ108" s="266"/>
      <c r="LR108" s="266"/>
      <c r="LS108" s="266"/>
      <c r="LT108" s="266"/>
      <c r="LU108" s="266"/>
      <c r="LV108" s="266"/>
      <c r="LW108" s="266"/>
      <c r="LX108" s="266"/>
      <c r="LY108" s="266"/>
      <c r="LZ108" s="266"/>
      <c r="MA108" s="266"/>
      <c r="MB108" s="266"/>
      <c r="MC108" s="266"/>
      <c r="MD108" s="266"/>
      <c r="ME108" s="266"/>
      <c r="MF108" s="266"/>
      <c r="MG108" s="266"/>
      <c r="MH108" s="266"/>
      <c r="MI108" s="266"/>
      <c r="MJ108" s="266"/>
      <c r="MK108" s="266"/>
      <c r="ML108" s="266"/>
      <c r="MM108" s="266"/>
      <c r="MN108" s="266"/>
      <c r="MO108" s="266"/>
      <c r="MP108" s="266"/>
      <c r="MQ108" s="266"/>
      <c r="MR108" s="266"/>
      <c r="MS108" s="266"/>
      <c r="MT108" s="266"/>
      <c r="MU108" s="266"/>
      <c r="MV108" s="266"/>
      <c r="MW108" s="266"/>
      <c r="MX108" s="266"/>
      <c r="MY108" s="266"/>
      <c r="MZ108" s="266"/>
      <c r="NA108" s="266"/>
      <c r="NB108" s="266"/>
      <c r="NC108" s="266"/>
      <c r="ND108" s="266" t="s">
        <v>404</v>
      </c>
      <c r="NE108" s="266"/>
      <c r="NF108" s="266"/>
      <c r="NG108" s="266"/>
      <c r="NH108" s="266"/>
      <c r="NI108" s="266"/>
      <c r="NJ108" s="266"/>
      <c r="NK108" s="266"/>
      <c r="NL108" s="266"/>
      <c r="NM108" s="266"/>
      <c r="NN108" s="266"/>
      <c r="NO108" s="266"/>
      <c r="NP108" s="266"/>
      <c r="NQ108" s="266"/>
      <c r="NR108" s="266"/>
      <c r="NS108" s="266"/>
      <c r="NT108" s="266"/>
      <c r="NU108" s="266"/>
      <c r="NV108" s="140"/>
      <c r="NW108" s="266"/>
      <c r="NX108" s="266"/>
      <c r="NY108" s="266"/>
      <c r="NZ108" s="266"/>
      <c r="OA108" s="266"/>
      <c r="OC108" s="548"/>
    </row>
    <row r="109" spans="1:413" x14ac:dyDescent="0.15">
      <c r="A109" s="134"/>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41"/>
      <c r="BN109" s="141"/>
      <c r="BO109" s="141"/>
      <c r="BP109" s="131"/>
      <c r="BQ109" s="131"/>
      <c r="BR109" s="131"/>
      <c r="BS109" s="131"/>
      <c r="BT109" s="131"/>
      <c r="BU109" s="131"/>
      <c r="BV109" s="131"/>
      <c r="BW109" s="163"/>
      <c r="BX109" s="131"/>
      <c r="BY109" s="131"/>
      <c r="BZ109" s="131"/>
      <c r="CA109" s="131"/>
      <c r="CB109" s="131"/>
      <c r="CC109" s="131"/>
      <c r="CD109" s="14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41"/>
      <c r="EE109" s="141"/>
      <c r="EF109" s="141"/>
      <c r="EG109" s="141"/>
      <c r="EH109" s="141"/>
      <c r="EI109" s="141"/>
      <c r="EJ109" s="141"/>
      <c r="EK109" s="141"/>
      <c r="EL109" s="131"/>
      <c r="EM109" s="131"/>
      <c r="EN109" s="141"/>
      <c r="EO109" s="141"/>
      <c r="EP109" s="141"/>
      <c r="EQ109" s="141"/>
      <c r="ER109" s="141"/>
      <c r="ES109" s="141"/>
      <c r="ET109" s="141"/>
      <c r="EU109" s="141"/>
      <c r="EV109" s="141"/>
      <c r="EW109" s="141"/>
      <c r="EX109" s="141"/>
      <c r="EY109" s="141"/>
      <c r="EZ109" s="141"/>
      <c r="FA109" s="141"/>
      <c r="FB109" s="141"/>
      <c r="FC109" s="141"/>
      <c r="FD109" s="141"/>
      <c r="FE109" s="141"/>
      <c r="FF109" s="141"/>
      <c r="FG109" s="141"/>
      <c r="FH109" s="141"/>
      <c r="FI109" s="141"/>
      <c r="FJ109" s="141"/>
      <c r="FK109" s="141"/>
      <c r="FL109" s="141"/>
      <c r="FM109" s="131"/>
      <c r="FN109" s="131"/>
      <c r="FO109" s="131"/>
      <c r="FP109" s="131"/>
      <c r="FQ109" s="131"/>
      <c r="FR109" s="131"/>
      <c r="FS109" s="141"/>
      <c r="FT109" s="141"/>
      <c r="FU109" s="141"/>
      <c r="FV109" s="131"/>
      <c r="FW109" s="131"/>
      <c r="FX109" s="131"/>
      <c r="FY109" s="131"/>
      <c r="FZ109" s="131"/>
      <c r="GA109" s="131"/>
      <c r="GB109" s="131"/>
      <c r="GC109" s="131"/>
      <c r="GD109" s="131"/>
      <c r="GE109" s="131"/>
      <c r="GF109" s="131"/>
      <c r="GG109" s="131"/>
      <c r="GH109" s="131"/>
      <c r="GI109" s="131"/>
      <c r="GJ109" s="131"/>
      <c r="GK109" s="131"/>
      <c r="GL109" s="131"/>
      <c r="GM109" s="131"/>
      <c r="GN109" s="131"/>
      <c r="GO109" s="131"/>
      <c r="GP109" s="131"/>
      <c r="GQ109" s="131"/>
      <c r="GR109" s="131"/>
      <c r="GS109" s="131"/>
      <c r="GT109" s="131"/>
      <c r="GU109" s="131"/>
      <c r="GV109" s="131"/>
      <c r="GW109" s="131"/>
      <c r="GX109" s="131"/>
      <c r="GY109" s="131"/>
      <c r="GZ109" s="131"/>
      <c r="HA109" s="131"/>
      <c r="HB109" s="131"/>
      <c r="HC109" s="131"/>
      <c r="HD109" s="131"/>
      <c r="HE109" s="131"/>
      <c r="HF109" s="131"/>
      <c r="HG109" s="131"/>
      <c r="HH109" s="131"/>
      <c r="HI109" s="131"/>
      <c r="HJ109" s="131"/>
      <c r="HK109" s="131"/>
      <c r="HL109" s="131"/>
      <c r="HM109" s="131"/>
      <c r="HN109" s="131"/>
      <c r="HO109" s="131"/>
      <c r="HP109" s="131"/>
      <c r="HQ109" s="131"/>
      <c r="HR109" s="131"/>
      <c r="HS109" s="131"/>
      <c r="HT109" s="131"/>
      <c r="HU109" s="131"/>
      <c r="HV109" s="131"/>
      <c r="HW109" s="131"/>
      <c r="HX109" s="131"/>
      <c r="HY109" s="131"/>
      <c r="HZ109" s="131"/>
      <c r="IA109" s="131"/>
      <c r="IB109" s="131"/>
      <c r="IC109" s="131"/>
      <c r="ID109" s="131"/>
      <c r="IE109" s="131"/>
      <c r="IF109" s="131"/>
      <c r="IG109" s="131"/>
      <c r="IH109" s="131"/>
      <c r="II109" s="131"/>
      <c r="IJ109" s="131"/>
      <c r="IK109" s="131"/>
      <c r="IL109" s="131"/>
      <c r="IM109" s="131"/>
      <c r="IN109" s="131"/>
      <c r="IO109" s="131"/>
      <c r="IP109" s="131"/>
      <c r="IQ109" s="131"/>
      <c r="IR109" s="131"/>
      <c r="IS109" s="131"/>
      <c r="IT109" s="131"/>
      <c r="IU109" s="131"/>
      <c r="IV109" s="131"/>
      <c r="IW109" s="131"/>
      <c r="IX109" s="131"/>
      <c r="IY109" s="131"/>
      <c r="IZ109" s="131"/>
      <c r="JA109" s="131"/>
      <c r="JB109" s="131"/>
      <c r="JC109" s="131"/>
      <c r="JD109" s="131"/>
      <c r="JE109" s="131"/>
      <c r="JF109" s="131"/>
      <c r="JG109" s="131"/>
      <c r="JH109" s="131"/>
      <c r="JI109" s="131"/>
      <c r="JJ109" s="131"/>
      <c r="JK109" s="131"/>
      <c r="JL109" s="131"/>
      <c r="JM109" s="131"/>
      <c r="JN109" s="131"/>
      <c r="JO109" s="131"/>
      <c r="JP109" s="131"/>
      <c r="JQ109" s="131"/>
      <c r="JR109" s="131"/>
      <c r="JS109" s="131"/>
      <c r="JT109" s="131"/>
      <c r="JU109" s="131"/>
      <c r="JV109" s="131"/>
      <c r="JW109" s="131"/>
      <c r="JX109" s="131"/>
      <c r="JY109" s="131"/>
      <c r="JZ109" s="131"/>
      <c r="KA109" s="131"/>
      <c r="KB109" s="131"/>
      <c r="KC109" s="131"/>
      <c r="KD109" s="131"/>
      <c r="KE109" s="131"/>
      <c r="KF109" s="131"/>
      <c r="KG109" s="131"/>
      <c r="KH109" s="131"/>
      <c r="KI109" s="131"/>
      <c r="KJ109" s="131"/>
      <c r="KK109" s="131"/>
      <c r="KL109" s="131"/>
      <c r="KM109" s="131"/>
      <c r="KN109" s="131"/>
      <c r="KO109" s="131"/>
      <c r="KP109" s="131"/>
      <c r="KQ109" s="131"/>
      <c r="KR109" s="131"/>
      <c r="KS109" s="131"/>
      <c r="KT109" s="131"/>
      <c r="KU109" s="131"/>
      <c r="KV109" s="131"/>
      <c r="KW109" s="131"/>
      <c r="KX109" s="131"/>
      <c r="KY109" s="131"/>
      <c r="KZ109" s="131"/>
      <c r="LA109" s="131"/>
      <c r="LB109" s="131"/>
      <c r="LC109" s="131"/>
      <c r="LD109" s="131"/>
      <c r="LE109" s="131"/>
      <c r="LF109" s="131"/>
      <c r="LG109" s="131"/>
      <c r="LH109" s="131"/>
      <c r="LI109" s="131"/>
      <c r="LJ109" s="131"/>
      <c r="LK109" s="131"/>
      <c r="LL109" s="131"/>
      <c r="LM109" s="131"/>
      <c r="LN109" s="131"/>
      <c r="LO109" s="131"/>
      <c r="LP109" s="131"/>
      <c r="LQ109" s="131"/>
      <c r="LR109" s="131"/>
      <c r="LS109" s="131"/>
      <c r="LT109" s="131"/>
      <c r="LU109" s="131"/>
      <c r="LV109" s="131"/>
      <c r="LW109" s="131"/>
      <c r="LX109" s="131"/>
      <c r="LY109" s="131"/>
      <c r="LZ109" s="131"/>
      <c r="MA109" s="131"/>
      <c r="MB109" s="131"/>
      <c r="MC109" s="131"/>
      <c r="MD109" s="131"/>
      <c r="ME109" s="131"/>
      <c r="MF109" s="131"/>
      <c r="MG109" s="131"/>
      <c r="MH109" s="131"/>
      <c r="MI109" s="131"/>
      <c r="MJ109" s="131"/>
      <c r="MK109" s="131"/>
      <c r="ML109" s="131"/>
      <c r="MM109" s="131"/>
      <c r="MN109" s="131"/>
      <c r="MO109" s="131"/>
      <c r="MP109" s="131"/>
      <c r="MQ109" s="131"/>
      <c r="MR109" s="131"/>
      <c r="MS109" s="131"/>
      <c r="MT109" s="131"/>
      <c r="MU109" s="131"/>
      <c r="MV109" s="131"/>
      <c r="MW109" s="131"/>
      <c r="MX109" s="131"/>
      <c r="MY109" s="131"/>
      <c r="MZ109" s="131"/>
      <c r="NA109" s="131"/>
      <c r="NB109" s="131"/>
      <c r="NC109" s="131"/>
      <c r="ND109" s="131"/>
      <c r="NE109" s="131"/>
      <c r="NF109" s="131"/>
      <c r="NG109" s="131"/>
      <c r="NH109" s="131"/>
      <c r="NI109" s="131"/>
      <c r="NJ109" s="131"/>
      <c r="NK109" s="131"/>
      <c r="NL109" s="131"/>
      <c r="NM109" s="131"/>
      <c r="NN109" s="131"/>
      <c r="NO109" s="131"/>
      <c r="NP109" s="131"/>
      <c r="NQ109" s="131"/>
      <c r="NR109" s="131"/>
      <c r="NS109" s="131"/>
      <c r="NT109" s="131"/>
      <c r="NU109" s="131"/>
      <c r="NV109" s="141"/>
      <c r="NW109" s="131"/>
      <c r="NX109" s="131"/>
      <c r="NY109" s="131"/>
      <c r="NZ109" s="131"/>
      <c r="OA109" s="131"/>
      <c r="OB109" s="134"/>
      <c r="OC109" s="549"/>
      <c r="OD109" s="123"/>
      <c r="OE109" s="123"/>
      <c r="OF109" s="123"/>
      <c r="OG109" s="123"/>
      <c r="OH109" s="123"/>
      <c r="OI109" s="123"/>
      <c r="OJ109" s="123"/>
    </row>
    <row r="110" spans="1:413" x14ac:dyDescent="0.15">
      <c r="A110" s="266" t="s">
        <v>415</v>
      </c>
      <c r="B110" s="266" t="s">
        <v>416</v>
      </c>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P110" s="266"/>
      <c r="BQ110" s="266"/>
      <c r="BR110" s="266"/>
      <c r="BS110" s="266"/>
      <c r="BT110" s="266"/>
      <c r="BU110" s="266"/>
      <c r="BV110" s="266"/>
      <c r="BX110" s="266"/>
      <c r="BY110" s="266"/>
      <c r="BZ110" s="266"/>
      <c r="CA110" s="266"/>
      <c r="CB110" s="266"/>
      <c r="CC110" s="266"/>
      <c r="CE110" s="266"/>
      <c r="CF110" s="266"/>
      <c r="CG110" s="266"/>
      <c r="CH110" s="266"/>
      <c r="CI110" s="266"/>
      <c r="CJ110" s="266"/>
      <c r="CK110" s="266"/>
      <c r="CL110" s="266"/>
      <c r="CM110" s="266"/>
      <c r="CN110" s="266"/>
      <c r="CO110" s="266"/>
      <c r="CP110" s="266"/>
      <c r="CQ110" s="266"/>
      <c r="CR110" s="266"/>
      <c r="CS110" s="266"/>
      <c r="CT110" s="266"/>
      <c r="CU110" s="266"/>
      <c r="CV110" s="266"/>
      <c r="CW110" s="266"/>
      <c r="CX110" s="266"/>
      <c r="CY110" s="266"/>
      <c r="CZ110" s="266"/>
      <c r="DA110" s="266"/>
      <c r="DB110" s="266"/>
      <c r="DC110" s="266"/>
      <c r="DD110" s="266"/>
      <c r="DE110" s="266"/>
      <c r="DF110" s="266"/>
      <c r="DG110" s="266"/>
      <c r="DH110" s="266"/>
      <c r="DI110" s="266"/>
      <c r="DJ110" s="266"/>
      <c r="DK110" s="266"/>
      <c r="DL110" s="266"/>
      <c r="DM110" s="266"/>
      <c r="DN110" s="266"/>
      <c r="DO110" s="266"/>
      <c r="DP110" s="266"/>
      <c r="DQ110" s="266"/>
      <c r="DR110" s="266"/>
      <c r="DS110" s="266"/>
      <c r="DT110" s="266"/>
      <c r="DU110" s="266"/>
      <c r="DV110" s="266"/>
      <c r="DW110" s="266"/>
      <c r="DX110" s="266"/>
      <c r="DY110" s="266"/>
      <c r="DZ110" s="266"/>
      <c r="EA110" s="266"/>
      <c r="EB110" s="266"/>
      <c r="EC110" s="266"/>
      <c r="EL110" s="266"/>
      <c r="EM110" s="266"/>
      <c r="FM110" s="266"/>
      <c r="FN110" s="266"/>
      <c r="FO110" s="266"/>
      <c r="FP110" s="266"/>
      <c r="FQ110" s="266"/>
      <c r="FR110" s="266"/>
      <c r="FV110" s="266"/>
      <c r="FW110" s="266"/>
      <c r="FX110" s="266"/>
      <c r="FY110" s="266"/>
      <c r="FZ110" s="266"/>
      <c r="GA110" s="266"/>
      <c r="GB110" s="266"/>
      <c r="GC110" s="266"/>
      <c r="GD110" s="266"/>
      <c r="GE110" s="266"/>
      <c r="GF110" s="266"/>
      <c r="GG110" s="266"/>
      <c r="GH110" s="266"/>
      <c r="GI110" s="266"/>
      <c r="GJ110" s="266"/>
      <c r="GK110" s="266"/>
      <c r="GL110" s="266"/>
      <c r="GM110" s="266"/>
      <c r="GN110" s="266"/>
      <c r="GO110" s="266"/>
      <c r="GP110" s="266"/>
      <c r="GQ110" s="266"/>
      <c r="GR110" s="266"/>
      <c r="GS110" s="266"/>
      <c r="GT110" s="266"/>
      <c r="GU110" s="266"/>
      <c r="GV110" s="266"/>
      <c r="GW110" s="266"/>
      <c r="GX110" s="266"/>
      <c r="GY110" s="266"/>
      <c r="GZ110" s="266"/>
      <c r="HA110" s="266"/>
      <c r="HB110" s="266"/>
      <c r="HC110" s="266"/>
      <c r="HD110" s="266"/>
      <c r="HE110" s="266"/>
      <c r="HF110" s="266"/>
      <c r="HG110" s="266"/>
      <c r="HH110" s="266"/>
      <c r="HI110" s="266"/>
      <c r="HJ110" s="266"/>
      <c r="HK110" s="266"/>
      <c r="HL110" s="266"/>
      <c r="HM110" s="266"/>
      <c r="HN110" s="266"/>
      <c r="HO110" s="266"/>
      <c r="HP110" s="266"/>
      <c r="HQ110" s="266"/>
      <c r="HR110" s="266"/>
      <c r="HS110" s="266"/>
      <c r="HT110" s="266"/>
      <c r="HU110" s="266"/>
      <c r="HV110" s="266"/>
      <c r="HW110" s="266"/>
      <c r="HX110" s="266"/>
      <c r="HY110" s="266"/>
      <c r="HZ110" s="266"/>
      <c r="IA110" s="266"/>
      <c r="IB110" s="266"/>
      <c r="IC110" s="266"/>
      <c r="ID110" s="266"/>
      <c r="IE110" s="266"/>
      <c r="IF110" s="266"/>
      <c r="IG110" s="266"/>
      <c r="IH110" s="266"/>
      <c r="II110" s="266"/>
      <c r="IJ110" s="266"/>
      <c r="IK110" s="266"/>
      <c r="IL110" s="266"/>
      <c r="IM110" s="266"/>
      <c r="IN110" s="266"/>
      <c r="IO110" s="266"/>
      <c r="IP110" s="266"/>
      <c r="IQ110" s="266"/>
      <c r="IR110" s="266"/>
      <c r="IS110" s="266"/>
      <c r="IT110" s="266"/>
      <c r="IU110" s="266"/>
      <c r="IV110" s="266"/>
      <c r="IW110" s="266"/>
      <c r="IX110" s="266"/>
      <c r="IY110" s="266"/>
      <c r="IZ110" s="266"/>
      <c r="JA110" s="266"/>
      <c r="JB110" s="266"/>
      <c r="JC110" s="266"/>
      <c r="JD110" s="266"/>
      <c r="JE110" s="266"/>
      <c r="JF110" s="266"/>
      <c r="JG110" s="266"/>
      <c r="JH110" s="266"/>
      <c r="JI110" s="266"/>
      <c r="JJ110" s="266"/>
      <c r="JK110" s="266"/>
      <c r="JL110" s="266"/>
      <c r="JM110" s="266"/>
      <c r="JN110" s="266"/>
      <c r="JO110" s="266"/>
      <c r="JP110" s="266"/>
      <c r="JQ110" s="266"/>
      <c r="JR110" s="266"/>
      <c r="JS110" s="266"/>
      <c r="JT110" s="266"/>
      <c r="JU110" s="266"/>
      <c r="JV110" s="266"/>
      <c r="JW110" s="266"/>
      <c r="JX110" s="266"/>
      <c r="JY110" s="266"/>
      <c r="JZ110" s="266"/>
      <c r="KA110" s="266"/>
      <c r="KB110" s="266"/>
      <c r="KC110" s="266"/>
      <c r="KD110" s="266"/>
      <c r="KE110" s="266"/>
      <c r="KF110" s="266"/>
      <c r="KG110" s="266"/>
      <c r="KH110" s="266"/>
      <c r="KI110" s="266"/>
      <c r="KJ110" s="266"/>
      <c r="KK110" s="266"/>
      <c r="KL110" s="266"/>
      <c r="KM110" s="266"/>
      <c r="KN110" s="266"/>
      <c r="KO110" s="266"/>
      <c r="KP110" s="266"/>
      <c r="KQ110" s="266"/>
      <c r="KR110" s="266"/>
      <c r="KS110" s="266"/>
      <c r="KT110" s="266"/>
      <c r="KU110" s="266"/>
      <c r="KV110" s="266"/>
      <c r="KW110" s="266"/>
      <c r="KX110" s="266"/>
      <c r="KY110" s="266"/>
      <c r="KZ110" s="266"/>
      <c r="LA110" s="266"/>
      <c r="LB110" s="266"/>
      <c r="LC110" s="266"/>
      <c r="LD110" s="266"/>
      <c r="LE110" s="266"/>
      <c r="LF110" s="266"/>
      <c r="LG110" s="266"/>
      <c r="LH110" s="266"/>
      <c r="LI110" s="266"/>
      <c r="LJ110" s="266"/>
      <c r="LK110" s="266"/>
      <c r="LL110" s="266"/>
      <c r="LM110" s="266"/>
      <c r="LN110" s="266"/>
      <c r="LO110" s="266"/>
      <c r="LP110" s="266"/>
      <c r="LQ110" s="266"/>
      <c r="LR110" s="266"/>
      <c r="LS110" s="266"/>
      <c r="LT110" s="266"/>
      <c r="LU110" s="266"/>
      <c r="LV110" s="266"/>
      <c r="LW110" s="266"/>
      <c r="LX110" s="266"/>
      <c r="LY110" s="266"/>
      <c r="LZ110" s="266"/>
      <c r="MA110" s="266"/>
      <c r="MB110" s="266"/>
      <c r="MC110" s="266"/>
      <c r="MD110" s="266"/>
      <c r="ME110" s="266"/>
      <c r="MF110" s="266"/>
      <c r="MG110" s="266"/>
      <c r="MH110" s="266"/>
      <c r="MI110" s="266"/>
      <c r="MJ110" s="266"/>
      <c r="MK110" s="266"/>
      <c r="ML110" s="266"/>
      <c r="MM110" s="266"/>
      <c r="MN110" s="266"/>
      <c r="MO110" s="266"/>
      <c r="MP110" s="266"/>
      <c r="MQ110" s="266"/>
      <c r="MR110" s="266"/>
      <c r="MS110" s="266"/>
      <c r="MT110" s="266"/>
      <c r="MU110" s="266"/>
      <c r="MV110" s="266"/>
      <c r="MW110" s="266"/>
      <c r="MX110" s="266"/>
      <c r="MY110" s="266"/>
      <c r="MZ110" s="266"/>
      <c r="NA110" s="266"/>
      <c r="NB110" s="266"/>
      <c r="NC110" s="266"/>
      <c r="ND110" s="140" t="s">
        <v>417</v>
      </c>
      <c r="NE110" s="140"/>
      <c r="NF110" s="140"/>
      <c r="NG110" s="266"/>
      <c r="NH110" s="266"/>
      <c r="NI110" s="266"/>
      <c r="NJ110" s="266"/>
      <c r="NK110" s="266"/>
      <c r="NL110" s="266"/>
      <c r="NM110" s="140" t="s">
        <v>417</v>
      </c>
      <c r="NN110" s="140"/>
      <c r="NO110" s="266"/>
      <c r="NP110" s="266"/>
      <c r="NQ110" s="266"/>
      <c r="NR110" s="266"/>
      <c r="NS110" s="140" t="s">
        <v>417</v>
      </c>
      <c r="NT110" s="266"/>
      <c r="NU110" s="266"/>
      <c r="NV110" s="140" t="s">
        <v>417</v>
      </c>
      <c r="NW110" s="266"/>
      <c r="NX110" s="266"/>
      <c r="NY110" s="266"/>
      <c r="NZ110" s="266"/>
      <c r="OA110" s="266"/>
      <c r="OC110" s="135">
        <f t="shared" ref="OC110:OC124" si="4">COUNTA(C110:OB110)</f>
        <v>4</v>
      </c>
    </row>
    <row r="111" spans="1:413" x14ac:dyDescent="0.15">
      <c r="A111" s="266"/>
      <c r="B111" s="266" t="s">
        <v>421</v>
      </c>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P111" s="266"/>
      <c r="BQ111" s="266"/>
      <c r="BR111" s="266"/>
      <c r="BS111" s="266"/>
      <c r="BT111" s="266"/>
      <c r="BU111" s="266"/>
      <c r="BV111" s="266"/>
      <c r="BX111" s="266"/>
      <c r="BY111" s="266"/>
      <c r="BZ111" s="266"/>
      <c r="CA111" s="266"/>
      <c r="CB111" s="266"/>
      <c r="CC111" s="266"/>
      <c r="CE111" s="266"/>
      <c r="CF111" s="266"/>
      <c r="CG111" s="266"/>
      <c r="CH111" s="266"/>
      <c r="CI111" s="266"/>
      <c r="CJ111" s="266"/>
      <c r="CK111" s="266"/>
      <c r="CL111" s="266"/>
      <c r="CM111" s="266"/>
      <c r="CN111" s="266"/>
      <c r="CO111" s="266"/>
      <c r="CP111" s="266"/>
      <c r="CQ111" s="266"/>
      <c r="CR111" s="266"/>
      <c r="CS111" s="266"/>
      <c r="CT111" s="266"/>
      <c r="CU111" s="266"/>
      <c r="CV111" s="266"/>
      <c r="CW111" s="266"/>
      <c r="CX111" s="266"/>
      <c r="CY111" s="266"/>
      <c r="CZ111" s="266"/>
      <c r="DA111" s="266"/>
      <c r="DB111" s="266"/>
      <c r="DC111" s="266"/>
      <c r="DD111" s="266"/>
      <c r="DE111" s="266"/>
      <c r="DF111" s="266"/>
      <c r="DG111" s="266"/>
      <c r="DH111" s="266"/>
      <c r="DI111" s="266"/>
      <c r="DJ111" s="266"/>
      <c r="DK111" s="266"/>
      <c r="DL111" s="266"/>
      <c r="DM111" s="266"/>
      <c r="DN111" s="266"/>
      <c r="DO111" s="266"/>
      <c r="DP111" s="266"/>
      <c r="DQ111" s="266"/>
      <c r="DR111" s="266"/>
      <c r="DS111" s="266"/>
      <c r="DT111" s="266"/>
      <c r="DU111" s="266"/>
      <c r="DV111" s="266"/>
      <c r="DW111" s="266"/>
      <c r="DX111" s="266"/>
      <c r="DY111" s="266"/>
      <c r="DZ111" s="266"/>
      <c r="EA111" s="266"/>
      <c r="EB111" s="266"/>
      <c r="EC111" s="266"/>
      <c r="EL111" s="266"/>
      <c r="EM111" s="266"/>
      <c r="FM111" s="266"/>
      <c r="FN111" s="266"/>
      <c r="FO111" s="266"/>
      <c r="FP111" s="266"/>
      <c r="FQ111" s="266"/>
      <c r="FR111" s="266"/>
      <c r="FV111" s="266"/>
      <c r="FW111" s="266"/>
      <c r="FX111" s="266"/>
      <c r="FY111" s="266"/>
      <c r="FZ111" s="266"/>
      <c r="GA111" s="266"/>
      <c r="GB111" s="266"/>
      <c r="GC111" s="266"/>
      <c r="GD111" s="266"/>
      <c r="GE111" s="266"/>
      <c r="GF111" s="266"/>
      <c r="GG111" s="266"/>
      <c r="GH111" s="266"/>
      <c r="GI111" s="266"/>
      <c r="GJ111" s="266"/>
      <c r="GK111" s="266"/>
      <c r="GL111" s="266"/>
      <c r="GM111" s="266"/>
      <c r="GN111" s="266"/>
      <c r="GO111" s="266"/>
      <c r="GP111" s="266"/>
      <c r="GQ111" s="266"/>
      <c r="GR111" s="266"/>
      <c r="GS111" s="266"/>
      <c r="GT111" s="266"/>
      <c r="GU111" s="266"/>
      <c r="GV111" s="266"/>
      <c r="GW111" s="266"/>
      <c r="GX111" s="266"/>
      <c r="GY111" s="266"/>
      <c r="GZ111" s="266"/>
      <c r="HA111" s="266"/>
      <c r="HB111" s="266"/>
      <c r="HC111" s="266"/>
      <c r="HD111" s="266"/>
      <c r="HE111" s="266"/>
      <c r="HF111" s="266"/>
      <c r="HG111" s="266"/>
      <c r="HH111" s="266"/>
      <c r="HI111" s="266"/>
      <c r="HJ111" s="266"/>
      <c r="HK111" s="266"/>
      <c r="HL111" s="266"/>
      <c r="HM111" s="266"/>
      <c r="HN111" s="266"/>
      <c r="HO111" s="266"/>
      <c r="HP111" s="266"/>
      <c r="HQ111" s="266"/>
      <c r="HR111" s="266"/>
      <c r="HS111" s="266"/>
      <c r="HT111" s="266"/>
      <c r="HU111" s="266"/>
      <c r="HV111" s="266"/>
      <c r="HW111" s="266"/>
      <c r="HX111" s="266"/>
      <c r="HY111" s="266"/>
      <c r="HZ111" s="266"/>
      <c r="IA111" s="266"/>
      <c r="IB111" s="266"/>
      <c r="IC111" s="266"/>
      <c r="ID111" s="266"/>
      <c r="IE111" s="266"/>
      <c r="IF111" s="266"/>
      <c r="IG111" s="266"/>
      <c r="IH111" s="266"/>
      <c r="II111" s="266"/>
      <c r="IJ111" s="266"/>
      <c r="IK111" s="266"/>
      <c r="IL111" s="266"/>
      <c r="IM111" s="266"/>
      <c r="IN111" s="266"/>
      <c r="IO111" s="266"/>
      <c r="IP111" s="266"/>
      <c r="IQ111" s="266"/>
      <c r="IR111" s="266"/>
      <c r="IS111" s="266"/>
      <c r="IT111" s="266"/>
      <c r="IU111" s="266"/>
      <c r="IV111" s="266"/>
      <c r="IW111" s="266"/>
      <c r="IX111" s="266"/>
      <c r="IY111" s="266"/>
      <c r="IZ111" s="266"/>
      <c r="JA111" s="266"/>
      <c r="JB111" s="266"/>
      <c r="JC111" s="266"/>
      <c r="JD111" s="266"/>
      <c r="JE111" s="266"/>
      <c r="JF111" s="266"/>
      <c r="JG111" s="266"/>
      <c r="JH111" s="266"/>
      <c r="JI111" s="266"/>
      <c r="JJ111" s="266"/>
      <c r="JK111" s="266"/>
      <c r="JL111" s="266"/>
      <c r="JM111" s="266"/>
      <c r="JN111" s="266"/>
      <c r="JO111" s="266"/>
      <c r="JP111" s="266"/>
      <c r="JQ111" s="266"/>
      <c r="JR111" s="266"/>
      <c r="JS111" s="266"/>
      <c r="JT111" s="266"/>
      <c r="JU111" s="266"/>
      <c r="JV111" s="266"/>
      <c r="JW111" s="266"/>
      <c r="JX111" s="266"/>
      <c r="JY111" s="266"/>
      <c r="JZ111" s="266"/>
      <c r="KA111" s="266"/>
      <c r="KB111" s="266"/>
      <c r="KC111" s="266"/>
      <c r="KD111" s="266"/>
      <c r="KE111" s="266"/>
      <c r="KF111" s="266"/>
      <c r="KG111" s="266"/>
      <c r="KH111" s="266"/>
      <c r="KI111" s="266"/>
      <c r="KJ111" s="266"/>
      <c r="KK111" s="266"/>
      <c r="KL111" s="266"/>
      <c r="KM111" s="266"/>
      <c r="KN111" s="266"/>
      <c r="KO111" s="266"/>
      <c r="KP111" s="266"/>
      <c r="KQ111" s="266"/>
      <c r="KR111" s="266"/>
      <c r="KS111" s="266"/>
      <c r="KT111" s="266"/>
      <c r="KU111" s="266"/>
      <c r="KV111" s="266"/>
      <c r="KW111" s="266"/>
      <c r="KX111" s="266"/>
      <c r="KY111" s="266"/>
      <c r="KZ111" s="266"/>
      <c r="LA111" s="266"/>
      <c r="LB111" s="266"/>
      <c r="LC111" s="266"/>
      <c r="LD111" s="266"/>
      <c r="LE111" s="266"/>
      <c r="LF111" s="266"/>
      <c r="LG111" s="266"/>
      <c r="LH111" s="266"/>
      <c r="LI111" s="266"/>
      <c r="LJ111" s="266"/>
      <c r="LK111" s="266"/>
      <c r="LL111" s="266"/>
      <c r="LM111" s="266"/>
      <c r="LN111" s="266"/>
      <c r="LO111" s="266"/>
      <c r="LP111" s="266"/>
      <c r="LQ111" s="266"/>
      <c r="LR111" s="266"/>
      <c r="LS111" s="266"/>
      <c r="LT111" s="266"/>
      <c r="LU111" s="266"/>
      <c r="LV111" s="266"/>
      <c r="LW111" s="266"/>
      <c r="LX111" s="266"/>
      <c r="LY111" s="266"/>
      <c r="LZ111" s="266"/>
      <c r="MA111" s="266"/>
      <c r="MB111" s="266"/>
      <c r="MC111" s="266"/>
      <c r="MD111" s="266"/>
      <c r="ME111" s="266"/>
      <c r="MF111" s="266"/>
      <c r="MG111" s="266"/>
      <c r="MH111" s="266"/>
      <c r="MI111" s="266"/>
      <c r="MJ111" s="266"/>
      <c r="MK111" s="266"/>
      <c r="ML111" s="266"/>
      <c r="MM111" s="266"/>
      <c r="MN111" s="266"/>
      <c r="MO111" s="266"/>
      <c r="MP111" s="266"/>
      <c r="MQ111" s="266"/>
      <c r="MR111" s="266"/>
      <c r="MS111" s="266"/>
      <c r="MT111" s="266"/>
      <c r="MU111" s="266"/>
      <c r="MV111" s="266"/>
      <c r="MW111" s="266"/>
      <c r="MX111" s="266"/>
      <c r="MY111" s="266"/>
      <c r="MZ111" s="266"/>
      <c r="NA111" s="266"/>
      <c r="NB111" s="266"/>
      <c r="NC111" s="266"/>
      <c r="ND111" s="140" t="s">
        <v>417</v>
      </c>
      <c r="NE111" s="140"/>
      <c r="NF111" s="140"/>
      <c r="NG111" s="266"/>
      <c r="NH111" s="266"/>
      <c r="NI111" s="266"/>
      <c r="NJ111" s="266"/>
      <c r="NK111" s="266"/>
      <c r="NL111" s="266"/>
      <c r="NM111" s="140" t="s">
        <v>417</v>
      </c>
      <c r="NN111" s="140"/>
      <c r="NO111" s="266"/>
      <c r="NP111" s="266"/>
      <c r="NQ111" s="266"/>
      <c r="NR111" s="266"/>
      <c r="NS111" s="140" t="s">
        <v>417</v>
      </c>
      <c r="NT111" s="266"/>
      <c r="NU111" s="266"/>
      <c r="NV111" s="140" t="s">
        <v>417</v>
      </c>
      <c r="NW111" s="266"/>
      <c r="NX111" s="266"/>
      <c r="NY111" s="266"/>
      <c r="NZ111" s="266"/>
      <c r="OA111" s="266"/>
      <c r="OC111" s="135">
        <f t="shared" si="4"/>
        <v>4</v>
      </c>
    </row>
    <row r="112" spans="1:413" x14ac:dyDescent="0.15">
      <c r="A112" s="266"/>
      <c r="B112" s="266" t="s">
        <v>423</v>
      </c>
      <c r="C112" s="266"/>
      <c r="D112" s="266"/>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c r="BC112" s="266"/>
      <c r="BD112" s="266"/>
      <c r="BE112" s="266"/>
      <c r="BF112" s="266"/>
      <c r="BG112" s="266"/>
      <c r="BH112" s="266"/>
      <c r="BI112" s="266"/>
      <c r="BJ112" s="266"/>
      <c r="BK112" s="266"/>
      <c r="BL112" s="266"/>
      <c r="BP112" s="266"/>
      <c r="BQ112" s="266"/>
      <c r="BR112" s="266"/>
      <c r="BS112" s="266"/>
      <c r="BT112" s="266"/>
      <c r="BU112" s="266"/>
      <c r="BV112" s="266"/>
      <c r="BX112" s="266"/>
      <c r="BY112" s="266"/>
      <c r="BZ112" s="266"/>
      <c r="CA112" s="266"/>
      <c r="CB112" s="266"/>
      <c r="CC112" s="266"/>
      <c r="CE112" s="266"/>
      <c r="CF112" s="266"/>
      <c r="CG112" s="266"/>
      <c r="CH112" s="266"/>
      <c r="CI112" s="266"/>
      <c r="CJ112" s="266"/>
      <c r="CK112" s="266"/>
      <c r="CL112" s="266"/>
      <c r="CM112" s="266"/>
      <c r="CN112" s="266"/>
      <c r="CO112" s="266"/>
      <c r="CP112" s="266"/>
      <c r="CQ112" s="266"/>
      <c r="CR112" s="266"/>
      <c r="CS112" s="266"/>
      <c r="CT112" s="266"/>
      <c r="CU112" s="266"/>
      <c r="CV112" s="266"/>
      <c r="CW112" s="266"/>
      <c r="CX112" s="266"/>
      <c r="CY112" s="266"/>
      <c r="CZ112" s="266"/>
      <c r="DA112" s="266"/>
      <c r="DB112" s="266"/>
      <c r="DC112" s="266"/>
      <c r="DD112" s="266"/>
      <c r="DE112" s="266"/>
      <c r="DF112" s="266"/>
      <c r="DG112" s="266"/>
      <c r="DH112" s="266"/>
      <c r="DI112" s="266"/>
      <c r="DJ112" s="266"/>
      <c r="DK112" s="266"/>
      <c r="DL112" s="266"/>
      <c r="DM112" s="266"/>
      <c r="DN112" s="266"/>
      <c r="DO112" s="266"/>
      <c r="DP112" s="266"/>
      <c r="DQ112" s="266"/>
      <c r="DR112" s="266"/>
      <c r="DS112" s="266"/>
      <c r="DT112" s="266"/>
      <c r="DU112" s="266"/>
      <c r="DV112" s="266"/>
      <c r="DW112" s="266"/>
      <c r="DX112" s="266"/>
      <c r="DY112" s="266"/>
      <c r="DZ112" s="266"/>
      <c r="EA112" s="266"/>
      <c r="EB112" s="266"/>
      <c r="EC112" s="266"/>
      <c r="EL112" s="266"/>
      <c r="EM112" s="266"/>
      <c r="FM112" s="266"/>
      <c r="FN112" s="266"/>
      <c r="FO112" s="266"/>
      <c r="FP112" s="266"/>
      <c r="FQ112" s="266"/>
      <c r="FR112" s="266"/>
      <c r="FV112" s="266"/>
      <c r="FW112" s="266"/>
      <c r="FX112" s="266"/>
      <c r="FY112" s="266"/>
      <c r="FZ112" s="266"/>
      <c r="GA112" s="266"/>
      <c r="GB112" s="266"/>
      <c r="GC112" s="266"/>
      <c r="GD112" s="266"/>
      <c r="GE112" s="266"/>
      <c r="GF112" s="266"/>
      <c r="GG112" s="266"/>
      <c r="GH112" s="266"/>
      <c r="GI112" s="266"/>
      <c r="GJ112" s="266"/>
      <c r="GK112" s="266"/>
      <c r="GL112" s="266"/>
      <c r="GM112" s="266"/>
      <c r="GN112" s="266"/>
      <c r="GO112" s="266"/>
      <c r="GP112" s="266"/>
      <c r="GQ112" s="266"/>
      <c r="GR112" s="266"/>
      <c r="GS112" s="266"/>
      <c r="GT112" s="266"/>
      <c r="GU112" s="266"/>
      <c r="GV112" s="266"/>
      <c r="GW112" s="266"/>
      <c r="GX112" s="266"/>
      <c r="GY112" s="266"/>
      <c r="GZ112" s="266"/>
      <c r="HA112" s="266"/>
      <c r="HB112" s="266"/>
      <c r="HC112" s="266"/>
      <c r="HD112" s="266"/>
      <c r="HE112" s="266"/>
      <c r="HF112" s="266"/>
      <c r="HG112" s="266"/>
      <c r="HH112" s="266"/>
      <c r="HI112" s="266"/>
      <c r="HJ112" s="266"/>
      <c r="HK112" s="266"/>
      <c r="HL112" s="266"/>
      <c r="HM112" s="266"/>
      <c r="HN112" s="266"/>
      <c r="HO112" s="266"/>
      <c r="HP112" s="266"/>
      <c r="HQ112" s="266"/>
      <c r="HR112" s="266"/>
      <c r="HS112" s="266"/>
      <c r="HT112" s="266"/>
      <c r="HU112" s="266"/>
      <c r="HV112" s="266"/>
      <c r="HW112" s="266"/>
      <c r="HX112" s="266"/>
      <c r="HY112" s="266"/>
      <c r="HZ112" s="266"/>
      <c r="IA112" s="266"/>
      <c r="IB112" s="266"/>
      <c r="IC112" s="266"/>
      <c r="ID112" s="266"/>
      <c r="IE112" s="266"/>
      <c r="IF112" s="266"/>
      <c r="IG112" s="266"/>
      <c r="IH112" s="266"/>
      <c r="II112" s="266"/>
      <c r="IJ112" s="266"/>
      <c r="IK112" s="266"/>
      <c r="IL112" s="266"/>
      <c r="IM112" s="266"/>
      <c r="IN112" s="266"/>
      <c r="IO112" s="266"/>
      <c r="IP112" s="266"/>
      <c r="IQ112" s="266"/>
      <c r="IR112" s="266"/>
      <c r="IS112" s="266"/>
      <c r="IT112" s="266"/>
      <c r="IU112" s="266"/>
      <c r="IV112" s="266"/>
      <c r="IW112" s="266"/>
      <c r="IX112" s="266"/>
      <c r="IY112" s="266"/>
      <c r="IZ112" s="266"/>
      <c r="JA112" s="266"/>
      <c r="JB112" s="266"/>
      <c r="JC112" s="266"/>
      <c r="JD112" s="266"/>
      <c r="JE112" s="266"/>
      <c r="JF112" s="266"/>
      <c r="JG112" s="266"/>
      <c r="JH112" s="266"/>
      <c r="JI112" s="266"/>
      <c r="JJ112" s="266"/>
      <c r="JK112" s="266"/>
      <c r="JL112" s="266"/>
      <c r="JM112" s="266"/>
      <c r="JN112" s="266"/>
      <c r="JO112" s="266"/>
      <c r="JP112" s="266"/>
      <c r="JQ112" s="266"/>
      <c r="JR112" s="266"/>
      <c r="JS112" s="266"/>
      <c r="JT112" s="266"/>
      <c r="JU112" s="266"/>
      <c r="JV112" s="266"/>
      <c r="JW112" s="266"/>
      <c r="JX112" s="266"/>
      <c r="JY112" s="266"/>
      <c r="JZ112" s="266"/>
      <c r="KA112" s="266"/>
      <c r="KB112" s="266"/>
      <c r="KC112" s="266"/>
      <c r="KD112" s="266"/>
      <c r="KE112" s="266"/>
      <c r="KF112" s="266"/>
      <c r="KG112" s="266"/>
      <c r="KH112" s="266"/>
      <c r="KI112" s="266"/>
      <c r="KJ112" s="266"/>
      <c r="KK112" s="266"/>
      <c r="KL112" s="266"/>
      <c r="KM112" s="266"/>
      <c r="KN112" s="266"/>
      <c r="KO112" s="266"/>
      <c r="KP112" s="266"/>
      <c r="KQ112" s="266"/>
      <c r="KR112" s="266"/>
      <c r="KS112" s="266"/>
      <c r="KT112" s="266"/>
      <c r="KU112" s="266"/>
      <c r="KV112" s="266"/>
      <c r="KW112" s="266"/>
      <c r="KX112" s="266"/>
      <c r="KY112" s="266"/>
      <c r="KZ112" s="266"/>
      <c r="LA112" s="266"/>
      <c r="LB112" s="266"/>
      <c r="LC112" s="266"/>
      <c r="LD112" s="266"/>
      <c r="LE112" s="266"/>
      <c r="LF112" s="266"/>
      <c r="LG112" s="266"/>
      <c r="LH112" s="266"/>
      <c r="LI112" s="266"/>
      <c r="LJ112" s="266"/>
      <c r="LK112" s="266"/>
      <c r="LL112" s="266"/>
      <c r="LM112" s="266"/>
      <c r="LN112" s="266"/>
      <c r="LO112" s="266"/>
      <c r="LP112" s="266"/>
      <c r="LQ112" s="266"/>
      <c r="LR112" s="266"/>
      <c r="LS112" s="266"/>
      <c r="LT112" s="266"/>
      <c r="LU112" s="266"/>
      <c r="LV112" s="266"/>
      <c r="LW112" s="266"/>
      <c r="LX112" s="266"/>
      <c r="LY112" s="266"/>
      <c r="LZ112" s="266"/>
      <c r="MA112" s="266"/>
      <c r="MB112" s="266"/>
      <c r="MC112" s="266"/>
      <c r="MD112" s="266"/>
      <c r="ME112" s="266"/>
      <c r="MF112" s="266"/>
      <c r="MG112" s="266"/>
      <c r="MH112" s="266"/>
      <c r="MI112" s="266"/>
      <c r="MJ112" s="266"/>
      <c r="MK112" s="266"/>
      <c r="ML112" s="266"/>
      <c r="MM112" s="266"/>
      <c r="MN112" s="266"/>
      <c r="MO112" s="266"/>
      <c r="MP112" s="266"/>
      <c r="MQ112" s="266"/>
      <c r="MR112" s="266"/>
      <c r="MS112" s="266"/>
      <c r="MT112" s="266"/>
      <c r="MU112" s="266"/>
      <c r="MV112" s="266"/>
      <c r="MW112" s="266"/>
      <c r="MX112" s="266"/>
      <c r="MY112" s="266"/>
      <c r="MZ112" s="266"/>
      <c r="NA112" s="266"/>
      <c r="NB112" s="266"/>
      <c r="NC112" s="266"/>
      <c r="ND112" s="140" t="s">
        <v>417</v>
      </c>
      <c r="NE112" s="140"/>
      <c r="NF112" s="140"/>
      <c r="NG112" s="266"/>
      <c r="NH112" s="266"/>
      <c r="NI112" s="266"/>
      <c r="NJ112" s="266"/>
      <c r="NK112" s="266"/>
      <c r="NL112" s="266"/>
      <c r="NM112" s="140" t="s">
        <v>417</v>
      </c>
      <c r="NN112" s="140"/>
      <c r="NO112" s="266"/>
      <c r="NP112" s="266"/>
      <c r="NQ112" s="266"/>
      <c r="NR112" s="266"/>
      <c r="NS112" s="140" t="s">
        <v>417</v>
      </c>
      <c r="NT112" s="266"/>
      <c r="NU112" s="266"/>
      <c r="NV112" s="140" t="s">
        <v>417</v>
      </c>
      <c r="NW112" s="266"/>
      <c r="NX112" s="266"/>
      <c r="NY112" s="266"/>
      <c r="NZ112" s="266"/>
      <c r="OA112" s="266"/>
      <c r="OC112" s="135">
        <f t="shared" si="4"/>
        <v>4</v>
      </c>
    </row>
    <row r="113" spans="1:413" s="122" customFormat="1" x14ac:dyDescent="0.15">
      <c r="A113" s="136" t="s">
        <v>424</v>
      </c>
      <c r="B113" s="136" t="s">
        <v>425</v>
      </c>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43"/>
      <c r="BN113" s="143"/>
      <c r="BO113" s="143"/>
      <c r="BP113" s="136"/>
      <c r="BQ113" s="136"/>
      <c r="BR113" s="136"/>
      <c r="BS113" s="136"/>
      <c r="BT113" s="136"/>
      <c r="BU113" s="136"/>
      <c r="BV113" s="136"/>
      <c r="BX113" s="136"/>
      <c r="BY113" s="136"/>
      <c r="BZ113" s="136"/>
      <c r="CA113" s="136"/>
      <c r="CB113" s="136"/>
      <c r="CC113" s="136"/>
      <c r="CD113" s="143"/>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43"/>
      <c r="EE113" s="143"/>
      <c r="EF113" s="143"/>
      <c r="EG113" s="143"/>
      <c r="EH113" s="143"/>
      <c r="EI113" s="143"/>
      <c r="EJ113" s="143"/>
      <c r="EK113" s="143"/>
      <c r="EL113" s="136"/>
      <c r="EM113" s="136"/>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36"/>
      <c r="FN113" s="136"/>
      <c r="FO113" s="136"/>
      <c r="FP113" s="136"/>
      <c r="FQ113" s="136"/>
      <c r="FR113" s="136"/>
      <c r="FS113" s="143"/>
      <c r="FT113" s="143"/>
      <c r="FU113" s="143"/>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c r="IR113" s="136"/>
      <c r="IS113" s="136"/>
      <c r="IT113" s="136"/>
      <c r="IU113" s="136"/>
      <c r="IV113" s="136"/>
      <c r="IW113" s="136"/>
      <c r="IX113" s="136"/>
      <c r="IY113" s="136"/>
      <c r="IZ113" s="136"/>
      <c r="JA113" s="136"/>
      <c r="JB113" s="136"/>
      <c r="JC113" s="136"/>
      <c r="JD113" s="136"/>
      <c r="JE113" s="136"/>
      <c r="JF113" s="136"/>
      <c r="JG113" s="136"/>
      <c r="JH113" s="136"/>
      <c r="JI113" s="136"/>
      <c r="JJ113" s="136"/>
      <c r="JK113" s="136"/>
      <c r="JL113" s="136"/>
      <c r="JM113" s="136"/>
      <c r="JN113" s="136"/>
      <c r="JO113" s="136"/>
      <c r="JP113" s="136"/>
      <c r="JQ113" s="136"/>
      <c r="JR113" s="136"/>
      <c r="JS113" s="136"/>
      <c r="JT113" s="136"/>
      <c r="JU113" s="136"/>
      <c r="JV113" s="136"/>
      <c r="JW113" s="136"/>
      <c r="JX113" s="136"/>
      <c r="JY113" s="136"/>
      <c r="JZ113" s="136"/>
      <c r="KA113" s="136"/>
      <c r="KB113" s="136"/>
      <c r="KC113" s="136"/>
      <c r="KD113" s="136"/>
      <c r="KE113" s="136"/>
      <c r="KF113" s="136"/>
      <c r="KG113" s="136"/>
      <c r="KH113" s="136"/>
      <c r="KI113" s="136"/>
      <c r="KJ113" s="136"/>
      <c r="KK113" s="136"/>
      <c r="KL113" s="136"/>
      <c r="KM113" s="136"/>
      <c r="KN113" s="136"/>
      <c r="KO113" s="136"/>
      <c r="KP113" s="136"/>
      <c r="KQ113" s="136"/>
      <c r="KR113" s="136"/>
      <c r="KS113" s="136"/>
      <c r="KT113" s="136"/>
      <c r="KU113" s="136"/>
      <c r="KV113" s="136"/>
      <c r="KW113" s="136"/>
      <c r="KX113" s="136"/>
      <c r="KY113" s="136"/>
      <c r="KZ113" s="136"/>
      <c r="LA113" s="136"/>
      <c r="LB113" s="136"/>
      <c r="LC113" s="136"/>
      <c r="LD113" s="136"/>
      <c r="LE113" s="136"/>
      <c r="LF113" s="136"/>
      <c r="LG113" s="136"/>
      <c r="LH113" s="136"/>
      <c r="LI113" s="136"/>
      <c r="LJ113" s="136"/>
      <c r="LK113" s="136"/>
      <c r="LL113" s="136"/>
      <c r="LM113" s="136"/>
      <c r="LN113" s="136"/>
      <c r="LO113" s="136"/>
      <c r="LP113" s="136"/>
      <c r="LQ113" s="136"/>
      <c r="LR113" s="136"/>
      <c r="LS113" s="136"/>
      <c r="LT113" s="136"/>
      <c r="LU113" s="136"/>
      <c r="LV113" s="136"/>
      <c r="LW113" s="136"/>
      <c r="LX113" s="136"/>
      <c r="LY113" s="136"/>
      <c r="LZ113" s="136"/>
      <c r="MA113" s="136"/>
      <c r="MB113" s="136"/>
      <c r="MC113" s="136"/>
      <c r="MD113" s="136"/>
      <c r="ME113" s="136"/>
      <c r="MF113" s="136"/>
      <c r="MG113" s="136"/>
      <c r="MH113" s="136"/>
      <c r="MI113" s="136"/>
      <c r="MJ113" s="136"/>
      <c r="MK113" s="136"/>
      <c r="ML113" s="136"/>
      <c r="MM113" s="136"/>
      <c r="MN113" s="136"/>
      <c r="MO113" s="136"/>
      <c r="MP113" s="136"/>
      <c r="MQ113" s="136"/>
      <c r="MR113" s="136"/>
      <c r="MS113" s="136"/>
      <c r="MT113" s="136"/>
      <c r="MU113" s="136"/>
      <c r="MV113" s="136"/>
      <c r="MW113" s="136"/>
      <c r="MX113" s="136"/>
      <c r="MY113" s="136"/>
      <c r="MZ113" s="136"/>
      <c r="NA113" s="136"/>
      <c r="NB113" s="136"/>
      <c r="NC113" s="136"/>
      <c r="ND113" s="143" t="s">
        <v>417</v>
      </c>
      <c r="NE113" s="143"/>
      <c r="NF113" s="143"/>
      <c r="NG113" s="136"/>
      <c r="NH113" s="136"/>
      <c r="NI113" s="136"/>
      <c r="NJ113" s="136"/>
      <c r="NK113" s="136"/>
      <c r="NL113" s="136"/>
      <c r="NM113" s="143" t="s">
        <v>417</v>
      </c>
      <c r="NN113" s="143"/>
      <c r="NO113" s="136"/>
      <c r="NP113" s="136"/>
      <c r="NQ113" s="136"/>
      <c r="NR113" s="136"/>
      <c r="NS113" s="143" t="s">
        <v>417</v>
      </c>
      <c r="NT113" s="136"/>
      <c r="NU113" s="136"/>
      <c r="NV113" s="143" t="s">
        <v>417</v>
      </c>
      <c r="NW113" s="136"/>
      <c r="NX113" s="136"/>
      <c r="NZ113" s="136"/>
      <c r="OA113" s="136"/>
      <c r="OB113" s="137"/>
      <c r="OC113" s="138">
        <f t="shared" si="4"/>
        <v>4</v>
      </c>
      <c r="OD113" s="121"/>
      <c r="OE113" s="121"/>
      <c r="OF113" s="121"/>
      <c r="OG113" s="121"/>
      <c r="OH113" s="121"/>
      <c r="OI113" s="121"/>
      <c r="OJ113" s="121"/>
      <c r="OK113" s="121"/>
      <c r="OL113" s="121"/>
      <c r="OM113" s="121"/>
      <c r="ON113" s="121"/>
      <c r="OO113" s="121"/>
      <c r="OP113" s="121"/>
      <c r="OQ113" s="121"/>
      <c r="OR113" s="121"/>
      <c r="OS113" s="121"/>
      <c r="OT113" s="121"/>
      <c r="OU113" s="121"/>
      <c r="OV113" s="121"/>
      <c r="OW113" s="121"/>
    </row>
    <row r="114" spans="1:413" s="122" customFormat="1" x14ac:dyDescent="0.15">
      <c r="A114" s="136"/>
      <c r="B114" s="136" t="s">
        <v>428</v>
      </c>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43"/>
      <c r="BN114" s="143"/>
      <c r="BO114" s="143"/>
      <c r="BP114" s="136"/>
      <c r="BQ114" s="136"/>
      <c r="BR114" s="136"/>
      <c r="BS114" s="136"/>
      <c r="BT114" s="136"/>
      <c r="BU114" s="136"/>
      <c r="BV114" s="136"/>
      <c r="BX114" s="136"/>
      <c r="BY114" s="136"/>
      <c r="BZ114" s="136"/>
      <c r="CA114" s="136"/>
      <c r="CB114" s="136"/>
      <c r="CC114" s="136"/>
      <c r="CD114" s="143"/>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43"/>
      <c r="EE114" s="143"/>
      <c r="EF114" s="143"/>
      <c r="EG114" s="143"/>
      <c r="EH114" s="143"/>
      <c r="EI114" s="143"/>
      <c r="EJ114" s="143"/>
      <c r="EK114" s="143"/>
      <c r="EL114" s="136"/>
      <c r="EM114" s="136"/>
      <c r="EN114" s="143"/>
      <c r="EO114" s="143"/>
      <c r="EP114" s="143"/>
      <c r="EQ114" s="143"/>
      <c r="ER114" s="143"/>
      <c r="ES114" s="143"/>
      <c r="ET114" s="143"/>
      <c r="EU114" s="143"/>
      <c r="EV114" s="143"/>
      <c r="EW114" s="143"/>
      <c r="EX114" s="143"/>
      <c r="EY114" s="143"/>
      <c r="EZ114" s="143"/>
      <c r="FA114" s="143"/>
      <c r="FB114" s="143"/>
      <c r="FC114" s="143"/>
      <c r="FD114" s="143"/>
      <c r="FE114" s="143"/>
      <c r="FF114" s="143"/>
      <c r="FG114" s="143"/>
      <c r="FH114" s="143"/>
      <c r="FI114" s="143"/>
      <c r="FJ114" s="143"/>
      <c r="FK114" s="143"/>
      <c r="FL114" s="143"/>
      <c r="FM114" s="136"/>
      <c r="FN114" s="136"/>
      <c r="FO114" s="136"/>
      <c r="FP114" s="136"/>
      <c r="FQ114" s="136"/>
      <c r="FR114" s="136"/>
      <c r="FS114" s="143"/>
      <c r="FT114" s="143"/>
      <c r="FU114" s="143"/>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c r="IR114" s="136"/>
      <c r="IS114" s="136"/>
      <c r="IT114" s="136"/>
      <c r="IU114" s="136"/>
      <c r="IV114" s="136"/>
      <c r="IW114" s="136"/>
      <c r="IX114" s="136"/>
      <c r="IY114" s="136"/>
      <c r="IZ114" s="136"/>
      <c r="JA114" s="136"/>
      <c r="JB114" s="136"/>
      <c r="JC114" s="136"/>
      <c r="JD114" s="136"/>
      <c r="JE114" s="136"/>
      <c r="JF114" s="136"/>
      <c r="JG114" s="136"/>
      <c r="JH114" s="136"/>
      <c r="JI114" s="136"/>
      <c r="JJ114" s="136"/>
      <c r="JK114" s="136"/>
      <c r="JL114" s="136"/>
      <c r="JM114" s="136"/>
      <c r="JN114" s="136"/>
      <c r="JO114" s="136"/>
      <c r="JP114" s="136"/>
      <c r="JQ114" s="136"/>
      <c r="JR114" s="136"/>
      <c r="JS114" s="136"/>
      <c r="JT114" s="136"/>
      <c r="JU114" s="136"/>
      <c r="JV114" s="136"/>
      <c r="JW114" s="136"/>
      <c r="JX114" s="136"/>
      <c r="JY114" s="136"/>
      <c r="JZ114" s="136"/>
      <c r="KA114" s="136"/>
      <c r="KB114" s="136"/>
      <c r="KC114" s="136"/>
      <c r="KD114" s="136"/>
      <c r="KE114" s="136"/>
      <c r="KF114" s="136"/>
      <c r="KG114" s="136"/>
      <c r="KH114" s="136"/>
      <c r="KI114" s="136"/>
      <c r="KJ114" s="136"/>
      <c r="KK114" s="136"/>
      <c r="KL114" s="136"/>
      <c r="KM114" s="136"/>
      <c r="KN114" s="136"/>
      <c r="KO114" s="136"/>
      <c r="KP114" s="136"/>
      <c r="KQ114" s="136"/>
      <c r="KR114" s="136"/>
      <c r="KS114" s="136"/>
      <c r="KT114" s="136"/>
      <c r="KU114" s="136"/>
      <c r="KV114" s="136"/>
      <c r="KW114" s="136"/>
      <c r="KX114" s="136"/>
      <c r="KY114" s="136"/>
      <c r="KZ114" s="136"/>
      <c r="LA114" s="136"/>
      <c r="LB114" s="136"/>
      <c r="LC114" s="136"/>
      <c r="LD114" s="136"/>
      <c r="LE114" s="136"/>
      <c r="LF114" s="136"/>
      <c r="LG114" s="136"/>
      <c r="LH114" s="136"/>
      <c r="LI114" s="136"/>
      <c r="LJ114" s="136"/>
      <c r="LK114" s="136"/>
      <c r="LL114" s="136"/>
      <c r="LM114" s="136"/>
      <c r="LN114" s="136"/>
      <c r="LO114" s="136"/>
      <c r="LP114" s="136"/>
      <c r="LQ114" s="136"/>
      <c r="LR114" s="136"/>
      <c r="LS114" s="136"/>
      <c r="LT114" s="136"/>
      <c r="LU114" s="136"/>
      <c r="LV114" s="136"/>
      <c r="LW114" s="136"/>
      <c r="LX114" s="136"/>
      <c r="LY114" s="136"/>
      <c r="LZ114" s="136"/>
      <c r="MA114" s="136"/>
      <c r="MB114" s="136"/>
      <c r="MC114" s="136"/>
      <c r="MD114" s="136"/>
      <c r="ME114" s="136"/>
      <c r="MF114" s="136"/>
      <c r="MG114" s="136"/>
      <c r="MH114" s="136"/>
      <c r="MI114" s="136"/>
      <c r="MJ114" s="136"/>
      <c r="MK114" s="136"/>
      <c r="ML114" s="136"/>
      <c r="MM114" s="136"/>
      <c r="MN114" s="136"/>
      <c r="MO114" s="136"/>
      <c r="MP114" s="136"/>
      <c r="MQ114" s="136"/>
      <c r="MR114" s="136"/>
      <c r="MS114" s="136"/>
      <c r="MT114" s="136"/>
      <c r="MU114" s="136"/>
      <c r="MV114" s="136"/>
      <c r="MW114" s="136"/>
      <c r="MX114" s="136"/>
      <c r="MY114" s="136"/>
      <c r="MZ114" s="136"/>
      <c r="NA114" s="136"/>
      <c r="NB114" s="136"/>
      <c r="NC114" s="136"/>
      <c r="ND114" s="143" t="s">
        <v>417</v>
      </c>
      <c r="NE114" s="143"/>
      <c r="NF114" s="143"/>
      <c r="NG114" s="136"/>
      <c r="NH114" s="136"/>
      <c r="NI114" s="136"/>
      <c r="NJ114" s="136"/>
      <c r="NK114" s="136"/>
      <c r="NL114" s="136"/>
      <c r="NM114" s="143" t="s">
        <v>417</v>
      </c>
      <c r="NN114" s="143"/>
      <c r="NO114" s="136"/>
      <c r="NP114" s="136"/>
      <c r="NQ114" s="136"/>
      <c r="NR114" s="136"/>
      <c r="NS114" s="143" t="s">
        <v>417</v>
      </c>
      <c r="NT114" s="136"/>
      <c r="NU114" s="136"/>
      <c r="NV114" s="143" t="s">
        <v>417</v>
      </c>
      <c r="NW114" s="136"/>
      <c r="NX114" s="136"/>
      <c r="NZ114" s="136"/>
      <c r="OA114" s="136"/>
      <c r="OB114" s="137"/>
      <c r="OC114" s="138">
        <f t="shared" si="4"/>
        <v>4</v>
      </c>
      <c r="OD114" s="121"/>
      <c r="OE114" s="121"/>
      <c r="OF114" s="121"/>
      <c r="OG114" s="121"/>
      <c r="OH114" s="121"/>
      <c r="OI114" s="121"/>
      <c r="OJ114" s="121"/>
      <c r="OK114" s="121"/>
      <c r="OL114" s="121"/>
      <c r="OM114" s="121"/>
      <c r="ON114" s="121"/>
      <c r="OO114" s="121"/>
      <c r="OP114" s="121"/>
      <c r="OQ114" s="121"/>
      <c r="OR114" s="121"/>
      <c r="OS114" s="121"/>
      <c r="OT114" s="121"/>
      <c r="OU114" s="121"/>
      <c r="OV114" s="121"/>
      <c r="OW114" s="121"/>
    </row>
    <row r="115" spans="1:413" x14ac:dyDescent="0.15">
      <c r="A115" s="266" t="s">
        <v>429</v>
      </c>
      <c r="B115" s="266" t="s">
        <v>430</v>
      </c>
      <c r="C115" s="266"/>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P115" s="266"/>
      <c r="BQ115" s="266"/>
      <c r="BR115" s="266"/>
      <c r="BS115" s="266"/>
      <c r="BT115" s="266"/>
      <c r="BU115" s="266"/>
      <c r="BV115" s="266"/>
      <c r="BX115" s="266"/>
      <c r="BY115" s="266"/>
      <c r="BZ115" s="266"/>
      <c r="CA115" s="266"/>
      <c r="CB115" s="266"/>
      <c r="CC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6"/>
      <c r="DL115" s="266"/>
      <c r="DM115" s="266"/>
      <c r="DN115" s="266"/>
      <c r="DO115" s="266"/>
      <c r="DP115" s="266"/>
      <c r="DQ115" s="266"/>
      <c r="DR115" s="266"/>
      <c r="DS115" s="266"/>
      <c r="DT115" s="266"/>
      <c r="DU115" s="266"/>
      <c r="DV115" s="266"/>
      <c r="DW115" s="266"/>
      <c r="DX115" s="266"/>
      <c r="DY115" s="266"/>
      <c r="DZ115" s="266"/>
      <c r="EA115" s="266"/>
      <c r="EB115" s="266"/>
      <c r="EC115" s="266"/>
      <c r="EL115" s="266"/>
      <c r="EM115" s="266"/>
      <c r="FM115" s="266"/>
      <c r="FN115" s="266"/>
      <c r="FO115" s="266"/>
      <c r="FP115" s="266"/>
      <c r="FQ115" s="266"/>
      <c r="FR115" s="266"/>
      <c r="FV115" s="266"/>
      <c r="FW115" s="266"/>
      <c r="FX115" s="266"/>
      <c r="FY115" s="266"/>
      <c r="FZ115" s="266"/>
      <c r="GA115" s="266"/>
      <c r="GB115" s="266"/>
      <c r="GC115" s="266"/>
      <c r="GD115" s="266"/>
      <c r="GE115" s="266"/>
      <c r="GF115" s="266"/>
      <c r="GG115" s="266"/>
      <c r="GH115" s="266"/>
      <c r="GI115" s="266"/>
      <c r="GJ115" s="266"/>
      <c r="GK115" s="266"/>
      <c r="GL115" s="266"/>
      <c r="GM115" s="266"/>
      <c r="GN115" s="266"/>
      <c r="GO115" s="266"/>
      <c r="GP115" s="266"/>
      <c r="GQ115" s="266"/>
      <c r="GR115" s="266"/>
      <c r="GS115" s="266"/>
      <c r="GT115" s="266"/>
      <c r="GU115" s="266"/>
      <c r="GV115" s="266"/>
      <c r="GW115" s="266"/>
      <c r="GX115" s="266"/>
      <c r="GY115" s="266"/>
      <c r="GZ115" s="266"/>
      <c r="HA115" s="266"/>
      <c r="HB115" s="266"/>
      <c r="HC115" s="266"/>
      <c r="HD115" s="266"/>
      <c r="HE115" s="266"/>
      <c r="HF115" s="266"/>
      <c r="HG115" s="266"/>
      <c r="HH115" s="266"/>
      <c r="HI115" s="266"/>
      <c r="HJ115" s="266"/>
      <c r="HK115" s="266"/>
      <c r="HL115" s="266"/>
      <c r="HM115" s="266"/>
      <c r="HN115" s="266"/>
      <c r="HO115" s="266"/>
      <c r="HP115" s="266"/>
      <c r="HQ115" s="266"/>
      <c r="HR115" s="266"/>
      <c r="HS115" s="266"/>
      <c r="HT115" s="266"/>
      <c r="HU115" s="266"/>
      <c r="HV115" s="266"/>
      <c r="HW115" s="266"/>
      <c r="HX115" s="266"/>
      <c r="HY115" s="266"/>
      <c r="HZ115" s="266"/>
      <c r="IA115" s="266"/>
      <c r="IB115" s="266"/>
      <c r="IC115" s="266"/>
      <c r="ID115" s="266"/>
      <c r="IE115" s="266"/>
      <c r="IF115" s="266"/>
      <c r="IG115" s="266"/>
      <c r="IH115" s="266"/>
      <c r="II115" s="266"/>
      <c r="IJ115" s="266"/>
      <c r="IK115" s="266"/>
      <c r="IL115" s="266"/>
      <c r="IM115" s="266"/>
      <c r="IN115" s="266"/>
      <c r="IO115" s="266"/>
      <c r="IP115" s="266"/>
      <c r="IQ115" s="266"/>
      <c r="IR115" s="266"/>
      <c r="IS115" s="266"/>
      <c r="IT115" s="266"/>
      <c r="IU115" s="266"/>
      <c r="IV115" s="266"/>
      <c r="IW115" s="266"/>
      <c r="IX115" s="266"/>
      <c r="IY115" s="266"/>
      <c r="IZ115" s="266"/>
      <c r="JA115" s="266"/>
      <c r="JB115" s="266"/>
      <c r="JC115" s="266"/>
      <c r="JD115" s="266"/>
      <c r="JE115" s="266"/>
      <c r="JF115" s="266"/>
      <c r="JG115" s="266"/>
      <c r="JH115" s="266"/>
      <c r="JI115" s="266"/>
      <c r="JJ115" s="266"/>
      <c r="JK115" s="266"/>
      <c r="JL115" s="266"/>
      <c r="JM115" s="266"/>
      <c r="JN115" s="266"/>
      <c r="JO115" s="266"/>
      <c r="JP115" s="266"/>
      <c r="JQ115" s="266"/>
      <c r="JR115" s="266"/>
      <c r="JS115" s="266"/>
      <c r="JT115" s="266"/>
      <c r="JU115" s="266"/>
      <c r="JV115" s="266"/>
      <c r="JW115" s="266"/>
      <c r="JX115" s="266"/>
      <c r="JY115" s="266"/>
      <c r="JZ115" s="266"/>
      <c r="KA115" s="266"/>
      <c r="KB115" s="266"/>
      <c r="KC115" s="266"/>
      <c r="KD115" s="266"/>
      <c r="KE115" s="266"/>
      <c r="KF115" s="266"/>
      <c r="KG115" s="266"/>
      <c r="KH115" s="266"/>
      <c r="KI115" s="266"/>
      <c r="KJ115" s="266"/>
      <c r="KK115" s="266"/>
      <c r="KL115" s="266"/>
      <c r="KM115" s="266"/>
      <c r="KN115" s="266"/>
      <c r="KO115" s="266"/>
      <c r="KP115" s="266"/>
      <c r="KQ115" s="266"/>
      <c r="KR115" s="266"/>
      <c r="KS115" s="266"/>
      <c r="KT115" s="266"/>
      <c r="KU115" s="266"/>
      <c r="KV115" s="266"/>
      <c r="KW115" s="266"/>
      <c r="KX115" s="266"/>
      <c r="KY115" s="266"/>
      <c r="KZ115" s="266"/>
      <c r="LA115" s="266"/>
      <c r="LB115" s="266"/>
      <c r="LC115" s="266"/>
      <c r="LD115" s="266"/>
      <c r="LE115" s="266"/>
      <c r="LF115" s="266"/>
      <c r="LG115" s="266"/>
      <c r="LH115" s="266"/>
      <c r="LI115" s="266"/>
      <c r="LJ115" s="266"/>
      <c r="LK115" s="266"/>
      <c r="LL115" s="266"/>
      <c r="LM115" s="266"/>
      <c r="LN115" s="266"/>
      <c r="LO115" s="266"/>
      <c r="LP115" s="266"/>
      <c r="LQ115" s="266"/>
      <c r="LR115" s="266"/>
      <c r="LS115" s="266"/>
      <c r="LT115" s="266"/>
      <c r="LU115" s="266"/>
      <c r="LV115" s="266"/>
      <c r="LW115" s="266"/>
      <c r="LX115" s="266"/>
      <c r="LY115" s="266"/>
      <c r="LZ115" s="266"/>
      <c r="MA115" s="266"/>
      <c r="MB115" s="266"/>
      <c r="MC115" s="266"/>
      <c r="MD115" s="266"/>
      <c r="ME115" s="266"/>
      <c r="MF115" s="266"/>
      <c r="MG115" s="266"/>
      <c r="MH115" s="266"/>
      <c r="MI115" s="266"/>
      <c r="MJ115" s="266"/>
      <c r="MK115" s="266"/>
      <c r="ML115" s="266"/>
      <c r="MM115" s="266"/>
      <c r="MN115" s="266"/>
      <c r="MO115" s="266"/>
      <c r="MP115" s="266"/>
      <c r="MQ115" s="266"/>
      <c r="MR115" s="266"/>
      <c r="MS115" s="266"/>
      <c r="MT115" s="266"/>
      <c r="MU115" s="266"/>
      <c r="MV115" s="266"/>
      <c r="MW115" s="266"/>
      <c r="MX115" s="266"/>
      <c r="MY115" s="266"/>
      <c r="MZ115" s="266"/>
      <c r="NA115" s="266"/>
      <c r="NB115" s="266"/>
      <c r="NC115" s="266"/>
      <c r="ND115" s="140" t="s">
        <v>417</v>
      </c>
      <c r="NE115" s="140"/>
      <c r="NF115" s="140"/>
      <c r="NG115" s="266"/>
      <c r="NH115" s="266"/>
      <c r="NI115" s="266"/>
      <c r="NJ115" s="266"/>
      <c r="NK115" s="266"/>
      <c r="NL115" s="266"/>
      <c r="NM115" s="140" t="s">
        <v>417</v>
      </c>
      <c r="NN115" s="140"/>
      <c r="NO115" s="266"/>
      <c r="NP115" s="266"/>
      <c r="NQ115" s="266"/>
      <c r="NR115" s="266"/>
      <c r="NS115" s="140" t="s">
        <v>417</v>
      </c>
      <c r="NT115" s="266"/>
      <c r="NU115" s="266"/>
      <c r="NV115" s="140" t="s">
        <v>417</v>
      </c>
      <c r="NW115" s="266"/>
      <c r="NX115" s="266"/>
      <c r="NY115" s="266"/>
      <c r="NZ115" s="266"/>
      <c r="OA115" s="266"/>
      <c r="OC115" s="135">
        <f t="shared" si="4"/>
        <v>4</v>
      </c>
    </row>
    <row r="116" spans="1:413" x14ac:dyDescent="0.15">
      <c r="A116" s="266"/>
      <c r="B116" s="266" t="s">
        <v>431</v>
      </c>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c r="AV116" s="266"/>
      <c r="AW116" s="266"/>
      <c r="AX116" s="266"/>
      <c r="AY116" s="266"/>
      <c r="AZ116" s="266"/>
      <c r="BA116" s="266"/>
      <c r="BB116" s="266"/>
      <c r="BC116" s="266"/>
      <c r="BD116" s="266"/>
      <c r="BE116" s="266"/>
      <c r="BF116" s="266"/>
      <c r="BG116" s="266"/>
      <c r="BH116" s="266"/>
      <c r="BI116" s="266"/>
      <c r="BJ116" s="266"/>
      <c r="BK116" s="266"/>
      <c r="BL116" s="266"/>
      <c r="BP116" s="266"/>
      <c r="BQ116" s="266"/>
      <c r="BR116" s="266"/>
      <c r="BS116" s="266"/>
      <c r="BT116" s="266"/>
      <c r="BU116" s="266"/>
      <c r="BV116" s="266"/>
      <c r="BX116" s="266"/>
      <c r="BY116" s="266"/>
      <c r="BZ116" s="266"/>
      <c r="CA116" s="266"/>
      <c r="CB116" s="266"/>
      <c r="CC116" s="266"/>
      <c r="CE116" s="266"/>
      <c r="CF116" s="266"/>
      <c r="CG116" s="266"/>
      <c r="CH116" s="266"/>
      <c r="CI116" s="266"/>
      <c r="CJ116" s="266"/>
      <c r="CK116" s="266"/>
      <c r="CL116" s="266"/>
      <c r="CM116" s="266"/>
      <c r="CN116" s="266"/>
      <c r="CO116" s="266"/>
      <c r="CP116" s="266"/>
      <c r="CQ116" s="266"/>
      <c r="CR116" s="266"/>
      <c r="CS116" s="266"/>
      <c r="CT116" s="266"/>
      <c r="CU116" s="266"/>
      <c r="CV116" s="266"/>
      <c r="CW116" s="266"/>
      <c r="CX116" s="266"/>
      <c r="CY116" s="266"/>
      <c r="CZ116" s="266"/>
      <c r="DA116" s="266"/>
      <c r="DB116" s="266"/>
      <c r="DC116" s="266"/>
      <c r="DD116" s="266"/>
      <c r="DE116" s="266"/>
      <c r="DF116" s="266"/>
      <c r="DG116" s="266"/>
      <c r="DH116" s="266"/>
      <c r="DI116" s="266"/>
      <c r="DJ116" s="266"/>
      <c r="DK116" s="266"/>
      <c r="DL116" s="266"/>
      <c r="DM116" s="266"/>
      <c r="DN116" s="266"/>
      <c r="DO116" s="266"/>
      <c r="DP116" s="266"/>
      <c r="DQ116" s="266"/>
      <c r="DR116" s="266"/>
      <c r="DS116" s="266"/>
      <c r="DT116" s="266"/>
      <c r="DU116" s="266"/>
      <c r="DV116" s="266"/>
      <c r="DW116" s="266"/>
      <c r="DX116" s="266"/>
      <c r="DY116" s="266"/>
      <c r="DZ116" s="266"/>
      <c r="EA116" s="266"/>
      <c r="EB116" s="266"/>
      <c r="EC116" s="266"/>
      <c r="EL116" s="266"/>
      <c r="EM116" s="266"/>
      <c r="FM116" s="266"/>
      <c r="FN116" s="266"/>
      <c r="FO116" s="266"/>
      <c r="FP116" s="266"/>
      <c r="FQ116" s="266"/>
      <c r="FR116" s="266"/>
      <c r="FV116" s="266"/>
      <c r="FW116" s="266"/>
      <c r="FX116" s="266"/>
      <c r="FY116" s="266"/>
      <c r="FZ116" s="266"/>
      <c r="GA116" s="266"/>
      <c r="GB116" s="266"/>
      <c r="GC116" s="266"/>
      <c r="GD116" s="266"/>
      <c r="GE116" s="266"/>
      <c r="GF116" s="266"/>
      <c r="GG116" s="266"/>
      <c r="GH116" s="266"/>
      <c r="GI116" s="266"/>
      <c r="GJ116" s="266"/>
      <c r="GK116" s="266"/>
      <c r="GL116" s="266"/>
      <c r="GM116" s="266"/>
      <c r="GN116" s="266"/>
      <c r="GO116" s="266"/>
      <c r="GP116" s="266"/>
      <c r="GQ116" s="266"/>
      <c r="GR116" s="266"/>
      <c r="GS116" s="266"/>
      <c r="GT116" s="266"/>
      <c r="GU116" s="266"/>
      <c r="GV116" s="266"/>
      <c r="GW116" s="266"/>
      <c r="GX116" s="266"/>
      <c r="GY116" s="266"/>
      <c r="GZ116" s="266"/>
      <c r="HA116" s="266"/>
      <c r="HB116" s="266"/>
      <c r="HC116" s="266"/>
      <c r="HD116" s="266"/>
      <c r="HE116" s="266"/>
      <c r="HF116" s="266"/>
      <c r="HG116" s="266"/>
      <c r="HH116" s="266"/>
      <c r="HI116" s="266"/>
      <c r="HJ116" s="266"/>
      <c r="HK116" s="266"/>
      <c r="HL116" s="266"/>
      <c r="HM116" s="266"/>
      <c r="HN116" s="266"/>
      <c r="HO116" s="266"/>
      <c r="HP116" s="266"/>
      <c r="HQ116" s="266"/>
      <c r="HR116" s="266"/>
      <c r="HS116" s="266"/>
      <c r="HT116" s="266"/>
      <c r="HU116" s="266"/>
      <c r="HV116" s="266"/>
      <c r="HW116" s="266"/>
      <c r="HX116" s="266"/>
      <c r="HY116" s="266"/>
      <c r="HZ116" s="266"/>
      <c r="IA116" s="266"/>
      <c r="IB116" s="266"/>
      <c r="IC116" s="266"/>
      <c r="ID116" s="266"/>
      <c r="IE116" s="266"/>
      <c r="IF116" s="266"/>
      <c r="IG116" s="266"/>
      <c r="IH116" s="266"/>
      <c r="II116" s="266"/>
      <c r="IJ116" s="266"/>
      <c r="IK116" s="266"/>
      <c r="IL116" s="266"/>
      <c r="IM116" s="266"/>
      <c r="IN116" s="266"/>
      <c r="IO116" s="266"/>
      <c r="IP116" s="266"/>
      <c r="IQ116" s="266"/>
      <c r="IR116" s="266"/>
      <c r="IS116" s="266"/>
      <c r="IT116" s="266"/>
      <c r="IU116" s="266"/>
      <c r="IV116" s="266"/>
      <c r="IW116" s="266"/>
      <c r="IX116" s="266"/>
      <c r="IY116" s="266"/>
      <c r="IZ116" s="266"/>
      <c r="JA116" s="266"/>
      <c r="JB116" s="266"/>
      <c r="JC116" s="266"/>
      <c r="JD116" s="266"/>
      <c r="JE116" s="266"/>
      <c r="JF116" s="266"/>
      <c r="JG116" s="266"/>
      <c r="JH116" s="266"/>
      <c r="JI116" s="266"/>
      <c r="JJ116" s="266"/>
      <c r="JK116" s="266"/>
      <c r="JL116" s="266"/>
      <c r="JM116" s="266"/>
      <c r="JN116" s="266"/>
      <c r="JO116" s="266"/>
      <c r="JP116" s="266"/>
      <c r="JQ116" s="266"/>
      <c r="JR116" s="266"/>
      <c r="JS116" s="266"/>
      <c r="JT116" s="266"/>
      <c r="JU116" s="266"/>
      <c r="JV116" s="266"/>
      <c r="JW116" s="266"/>
      <c r="JX116" s="266"/>
      <c r="JY116" s="266"/>
      <c r="JZ116" s="266"/>
      <c r="KA116" s="266"/>
      <c r="KB116" s="266"/>
      <c r="KC116" s="266"/>
      <c r="KD116" s="266"/>
      <c r="KE116" s="266"/>
      <c r="KF116" s="266"/>
      <c r="KG116" s="266"/>
      <c r="KH116" s="266"/>
      <c r="KI116" s="266"/>
      <c r="KJ116" s="266"/>
      <c r="KK116" s="266"/>
      <c r="KL116" s="266"/>
      <c r="KM116" s="266"/>
      <c r="KN116" s="266"/>
      <c r="KO116" s="266"/>
      <c r="KP116" s="266"/>
      <c r="KQ116" s="266"/>
      <c r="KR116" s="266"/>
      <c r="KS116" s="266"/>
      <c r="KT116" s="266"/>
      <c r="KU116" s="266"/>
      <c r="KV116" s="266"/>
      <c r="KW116" s="266"/>
      <c r="KX116" s="266"/>
      <c r="KY116" s="266"/>
      <c r="KZ116" s="266"/>
      <c r="LA116" s="266"/>
      <c r="LB116" s="266"/>
      <c r="LC116" s="266"/>
      <c r="LD116" s="266"/>
      <c r="LE116" s="266"/>
      <c r="LF116" s="266"/>
      <c r="LG116" s="266"/>
      <c r="LH116" s="266"/>
      <c r="LI116" s="266"/>
      <c r="LJ116" s="266"/>
      <c r="LK116" s="266"/>
      <c r="LL116" s="266"/>
      <c r="LM116" s="266"/>
      <c r="LN116" s="266"/>
      <c r="LO116" s="266"/>
      <c r="LP116" s="266"/>
      <c r="LQ116" s="266"/>
      <c r="LR116" s="266"/>
      <c r="LS116" s="266"/>
      <c r="LT116" s="266"/>
      <c r="LU116" s="266"/>
      <c r="LV116" s="266"/>
      <c r="LW116" s="266"/>
      <c r="LX116" s="266"/>
      <c r="LY116" s="266"/>
      <c r="LZ116" s="266"/>
      <c r="MA116" s="266"/>
      <c r="MB116" s="266"/>
      <c r="MC116" s="266"/>
      <c r="MD116" s="266"/>
      <c r="ME116" s="266"/>
      <c r="MF116" s="266"/>
      <c r="MG116" s="266"/>
      <c r="MH116" s="266"/>
      <c r="MI116" s="266"/>
      <c r="MJ116" s="266"/>
      <c r="MK116" s="266"/>
      <c r="ML116" s="266"/>
      <c r="MM116" s="266"/>
      <c r="MN116" s="266"/>
      <c r="MO116" s="266"/>
      <c r="MP116" s="266"/>
      <c r="MQ116" s="266"/>
      <c r="MR116" s="266"/>
      <c r="MS116" s="266"/>
      <c r="MT116" s="266"/>
      <c r="MU116" s="266"/>
      <c r="MV116" s="266"/>
      <c r="MW116" s="266"/>
      <c r="MX116" s="266"/>
      <c r="MY116" s="266"/>
      <c r="MZ116" s="266"/>
      <c r="NA116" s="266"/>
      <c r="NB116" s="266"/>
      <c r="NC116" s="266"/>
      <c r="ND116" s="140" t="s">
        <v>417</v>
      </c>
      <c r="NE116" s="140"/>
      <c r="NF116" s="140"/>
      <c r="NG116" s="266"/>
      <c r="NH116" s="266"/>
      <c r="NI116" s="266"/>
      <c r="NJ116" s="266"/>
      <c r="NK116" s="266"/>
      <c r="NL116" s="266"/>
      <c r="NM116" s="140" t="s">
        <v>417</v>
      </c>
      <c r="NN116" s="140"/>
      <c r="NO116" s="266"/>
      <c r="NP116" s="266"/>
      <c r="NQ116" s="266"/>
      <c r="NR116" s="266"/>
      <c r="NS116" s="140" t="s">
        <v>417</v>
      </c>
      <c r="NT116" s="266"/>
      <c r="NU116" s="266"/>
      <c r="NV116" s="140" t="s">
        <v>417</v>
      </c>
      <c r="NW116" s="266"/>
      <c r="NX116" s="266"/>
      <c r="NY116" s="266"/>
      <c r="NZ116" s="266"/>
      <c r="OA116" s="266"/>
      <c r="OC116" s="135">
        <f t="shared" si="4"/>
        <v>4</v>
      </c>
    </row>
    <row r="117" spans="1:413" x14ac:dyDescent="0.15">
      <c r="A117" s="266"/>
      <c r="B117" s="266" t="s">
        <v>433</v>
      </c>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P117" s="266"/>
      <c r="BQ117" s="266"/>
      <c r="BR117" s="266"/>
      <c r="BS117" s="266"/>
      <c r="BT117" s="266"/>
      <c r="BU117" s="266"/>
      <c r="BV117" s="266"/>
      <c r="BX117" s="266"/>
      <c r="BY117" s="266"/>
      <c r="BZ117" s="266"/>
      <c r="CA117" s="266"/>
      <c r="CB117" s="266"/>
      <c r="CC117" s="266"/>
      <c r="CE117" s="266"/>
      <c r="CF117" s="266"/>
      <c r="CG117" s="266"/>
      <c r="CH117" s="266"/>
      <c r="CI117" s="266"/>
      <c r="CJ117" s="266"/>
      <c r="CK117" s="266"/>
      <c r="CL117" s="266"/>
      <c r="CM117" s="266"/>
      <c r="CN117" s="266"/>
      <c r="CO117" s="266"/>
      <c r="CP117" s="266"/>
      <c r="CQ117" s="266"/>
      <c r="CR117" s="266"/>
      <c r="CS117" s="266"/>
      <c r="CT117" s="266"/>
      <c r="CU117" s="266"/>
      <c r="CV117" s="266"/>
      <c r="CW117" s="266"/>
      <c r="CX117" s="266"/>
      <c r="CY117" s="266"/>
      <c r="CZ117" s="266"/>
      <c r="DA117" s="266"/>
      <c r="DB117" s="266"/>
      <c r="DC117" s="266"/>
      <c r="DD117" s="266"/>
      <c r="DE117" s="266"/>
      <c r="DF117" s="266"/>
      <c r="DG117" s="266"/>
      <c r="DH117" s="266"/>
      <c r="DI117" s="266"/>
      <c r="DJ117" s="266"/>
      <c r="DK117" s="266"/>
      <c r="DL117" s="266"/>
      <c r="DM117" s="266"/>
      <c r="DN117" s="266"/>
      <c r="DO117" s="266"/>
      <c r="DP117" s="266"/>
      <c r="DQ117" s="266"/>
      <c r="DR117" s="266"/>
      <c r="DS117" s="266"/>
      <c r="DT117" s="266"/>
      <c r="DU117" s="266"/>
      <c r="DV117" s="266"/>
      <c r="DW117" s="266"/>
      <c r="DX117" s="266"/>
      <c r="DY117" s="266"/>
      <c r="DZ117" s="266"/>
      <c r="EA117" s="266"/>
      <c r="EB117" s="266"/>
      <c r="EC117" s="266"/>
      <c r="EL117" s="266"/>
      <c r="EM117" s="266"/>
      <c r="FM117" s="266"/>
      <c r="FN117" s="266"/>
      <c r="FO117" s="266"/>
      <c r="FP117" s="266"/>
      <c r="FQ117" s="266"/>
      <c r="FR117" s="266"/>
      <c r="FV117" s="266"/>
      <c r="FW117" s="266"/>
      <c r="FX117" s="266"/>
      <c r="FY117" s="266"/>
      <c r="FZ117" s="266"/>
      <c r="GA117" s="266"/>
      <c r="GB117" s="266"/>
      <c r="GC117" s="266"/>
      <c r="GD117" s="266"/>
      <c r="GE117" s="266"/>
      <c r="GF117" s="266"/>
      <c r="GG117" s="266"/>
      <c r="GH117" s="266"/>
      <c r="GI117" s="266"/>
      <c r="GJ117" s="266"/>
      <c r="GK117" s="266"/>
      <c r="GL117" s="266"/>
      <c r="GM117" s="266"/>
      <c r="GN117" s="266"/>
      <c r="GO117" s="266"/>
      <c r="GP117" s="266"/>
      <c r="GQ117" s="266"/>
      <c r="GR117" s="266"/>
      <c r="GS117" s="266"/>
      <c r="GT117" s="266"/>
      <c r="GU117" s="266"/>
      <c r="GV117" s="266"/>
      <c r="GW117" s="266"/>
      <c r="GX117" s="266"/>
      <c r="GY117" s="266"/>
      <c r="GZ117" s="266"/>
      <c r="HA117" s="266"/>
      <c r="HB117" s="266"/>
      <c r="HC117" s="266"/>
      <c r="HD117" s="266"/>
      <c r="HE117" s="266"/>
      <c r="HF117" s="266"/>
      <c r="HG117" s="266"/>
      <c r="HH117" s="266"/>
      <c r="HI117" s="266"/>
      <c r="HJ117" s="266"/>
      <c r="HK117" s="266"/>
      <c r="HL117" s="266"/>
      <c r="HM117" s="266"/>
      <c r="HN117" s="266"/>
      <c r="HO117" s="266"/>
      <c r="HP117" s="266"/>
      <c r="HQ117" s="266"/>
      <c r="HR117" s="266"/>
      <c r="HS117" s="266"/>
      <c r="HT117" s="266"/>
      <c r="HU117" s="266"/>
      <c r="HV117" s="266"/>
      <c r="HW117" s="266"/>
      <c r="HX117" s="266"/>
      <c r="HY117" s="266"/>
      <c r="HZ117" s="266"/>
      <c r="IA117" s="266"/>
      <c r="IB117" s="266"/>
      <c r="IC117" s="266"/>
      <c r="ID117" s="266"/>
      <c r="IE117" s="266"/>
      <c r="IF117" s="266"/>
      <c r="IG117" s="266"/>
      <c r="IH117" s="266"/>
      <c r="II117" s="266"/>
      <c r="IJ117" s="266"/>
      <c r="IK117" s="266"/>
      <c r="IL117" s="266"/>
      <c r="IM117" s="266"/>
      <c r="IN117" s="266"/>
      <c r="IO117" s="266"/>
      <c r="IP117" s="266"/>
      <c r="IQ117" s="266"/>
      <c r="IR117" s="266"/>
      <c r="IS117" s="266"/>
      <c r="IT117" s="266"/>
      <c r="IU117" s="266"/>
      <c r="IV117" s="266"/>
      <c r="IW117" s="266"/>
      <c r="IX117" s="266"/>
      <c r="IY117" s="266"/>
      <c r="IZ117" s="266"/>
      <c r="JA117" s="266"/>
      <c r="JB117" s="266"/>
      <c r="JC117" s="266"/>
      <c r="JD117" s="266"/>
      <c r="JE117" s="266"/>
      <c r="JF117" s="266"/>
      <c r="JG117" s="266"/>
      <c r="JH117" s="266"/>
      <c r="JI117" s="266"/>
      <c r="JJ117" s="266"/>
      <c r="JK117" s="266"/>
      <c r="JL117" s="266"/>
      <c r="JM117" s="266"/>
      <c r="JN117" s="266"/>
      <c r="JO117" s="266"/>
      <c r="JP117" s="266"/>
      <c r="JQ117" s="266"/>
      <c r="JR117" s="266"/>
      <c r="JS117" s="266"/>
      <c r="JT117" s="266"/>
      <c r="JU117" s="266"/>
      <c r="JV117" s="266"/>
      <c r="JW117" s="266"/>
      <c r="JX117" s="266"/>
      <c r="JY117" s="266"/>
      <c r="JZ117" s="266"/>
      <c r="KA117" s="266"/>
      <c r="KB117" s="266"/>
      <c r="KC117" s="266"/>
      <c r="KD117" s="266"/>
      <c r="KE117" s="266"/>
      <c r="KF117" s="266"/>
      <c r="KG117" s="266"/>
      <c r="KH117" s="266"/>
      <c r="KI117" s="266"/>
      <c r="KJ117" s="266"/>
      <c r="KK117" s="266"/>
      <c r="KL117" s="266"/>
      <c r="KM117" s="266"/>
      <c r="KN117" s="266"/>
      <c r="KO117" s="266"/>
      <c r="KP117" s="266"/>
      <c r="KQ117" s="266"/>
      <c r="KR117" s="266"/>
      <c r="KS117" s="266"/>
      <c r="KT117" s="266"/>
      <c r="KU117" s="266"/>
      <c r="KV117" s="266"/>
      <c r="KW117" s="266"/>
      <c r="KX117" s="266"/>
      <c r="KY117" s="266"/>
      <c r="KZ117" s="266"/>
      <c r="LA117" s="266"/>
      <c r="LB117" s="266"/>
      <c r="LC117" s="266"/>
      <c r="LD117" s="266"/>
      <c r="LE117" s="266"/>
      <c r="LF117" s="266"/>
      <c r="LG117" s="266"/>
      <c r="LH117" s="266"/>
      <c r="LI117" s="266"/>
      <c r="LJ117" s="266"/>
      <c r="LK117" s="266"/>
      <c r="LL117" s="266"/>
      <c r="LM117" s="266"/>
      <c r="LN117" s="266"/>
      <c r="LO117" s="266"/>
      <c r="LP117" s="266"/>
      <c r="LQ117" s="266"/>
      <c r="LR117" s="266"/>
      <c r="LS117" s="266"/>
      <c r="LT117" s="266"/>
      <c r="LU117" s="266"/>
      <c r="LV117" s="266"/>
      <c r="LW117" s="266"/>
      <c r="LX117" s="266"/>
      <c r="LY117" s="266"/>
      <c r="LZ117" s="266"/>
      <c r="MA117" s="266"/>
      <c r="MB117" s="266"/>
      <c r="MC117" s="266"/>
      <c r="MD117" s="266"/>
      <c r="ME117" s="266"/>
      <c r="MF117" s="266"/>
      <c r="MG117" s="266"/>
      <c r="MH117" s="266"/>
      <c r="MI117" s="266"/>
      <c r="MJ117" s="266"/>
      <c r="MK117" s="266"/>
      <c r="ML117" s="266"/>
      <c r="MM117" s="266"/>
      <c r="MN117" s="266"/>
      <c r="MO117" s="266"/>
      <c r="MP117" s="266"/>
      <c r="MQ117" s="266"/>
      <c r="MR117" s="266"/>
      <c r="MS117" s="266"/>
      <c r="MT117" s="266"/>
      <c r="MU117" s="266"/>
      <c r="MV117" s="266"/>
      <c r="MW117" s="266"/>
      <c r="MX117" s="266"/>
      <c r="MY117" s="266"/>
      <c r="MZ117" s="266"/>
      <c r="NA117" s="266"/>
      <c r="NB117" s="266"/>
      <c r="NC117" s="266"/>
      <c r="ND117" s="140" t="s">
        <v>417</v>
      </c>
      <c r="NE117" s="140"/>
      <c r="NF117" s="140"/>
      <c r="NG117" s="266"/>
      <c r="NH117" s="266"/>
      <c r="NI117" s="266"/>
      <c r="NJ117" s="266"/>
      <c r="NK117" s="266"/>
      <c r="NL117" s="266"/>
      <c r="NM117" s="140" t="s">
        <v>417</v>
      </c>
      <c r="NN117" s="140"/>
      <c r="NO117" s="266"/>
      <c r="NP117" s="266"/>
      <c r="NQ117" s="266"/>
      <c r="NR117" s="266"/>
      <c r="NS117" s="140" t="s">
        <v>417</v>
      </c>
      <c r="NT117" s="266"/>
      <c r="NU117" s="266"/>
      <c r="NV117" s="140" t="s">
        <v>417</v>
      </c>
      <c r="NW117" s="266"/>
      <c r="NX117" s="266"/>
      <c r="NY117" s="266"/>
      <c r="NZ117" s="266"/>
      <c r="OA117" s="266"/>
      <c r="OC117" s="135">
        <f t="shared" si="4"/>
        <v>4</v>
      </c>
    </row>
    <row r="118" spans="1:413" s="122" customFormat="1" x14ac:dyDescent="0.15">
      <c r="A118" s="136" t="s">
        <v>434</v>
      </c>
      <c r="B118" s="136" t="s">
        <v>435</v>
      </c>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43"/>
      <c r="BN118" s="143"/>
      <c r="BO118" s="143"/>
      <c r="BP118" s="136"/>
      <c r="BQ118" s="136"/>
      <c r="BR118" s="136"/>
      <c r="BS118" s="136"/>
      <c r="BT118" s="136"/>
      <c r="BU118" s="136"/>
      <c r="BV118" s="136"/>
      <c r="BX118" s="136"/>
      <c r="BY118" s="136"/>
      <c r="BZ118" s="136"/>
      <c r="CA118" s="136"/>
      <c r="CB118" s="136"/>
      <c r="CC118" s="136"/>
      <c r="CD118" s="143"/>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43"/>
      <c r="EE118" s="143"/>
      <c r="EF118" s="143"/>
      <c r="EG118" s="143"/>
      <c r="EH118" s="143"/>
      <c r="EI118" s="143"/>
      <c r="EJ118" s="143"/>
      <c r="EK118" s="143"/>
      <c r="EL118" s="136"/>
      <c r="EM118" s="136"/>
      <c r="EN118" s="143"/>
      <c r="EO118" s="143"/>
      <c r="EP118" s="143"/>
      <c r="EQ118" s="143"/>
      <c r="ER118" s="143"/>
      <c r="ES118" s="143"/>
      <c r="ET118" s="143"/>
      <c r="EU118" s="143"/>
      <c r="EV118" s="143"/>
      <c r="EW118" s="143"/>
      <c r="EX118" s="143"/>
      <c r="EY118" s="143"/>
      <c r="EZ118" s="143"/>
      <c r="FA118" s="143"/>
      <c r="FB118" s="143"/>
      <c r="FC118" s="143"/>
      <c r="FD118" s="143"/>
      <c r="FE118" s="143"/>
      <c r="FF118" s="143"/>
      <c r="FG118" s="143"/>
      <c r="FH118" s="143"/>
      <c r="FI118" s="143"/>
      <c r="FJ118" s="143"/>
      <c r="FK118" s="143"/>
      <c r="FL118" s="143"/>
      <c r="FM118" s="136"/>
      <c r="FN118" s="136"/>
      <c r="FO118" s="136"/>
      <c r="FP118" s="136"/>
      <c r="FQ118" s="136"/>
      <c r="FR118" s="136"/>
      <c r="FS118" s="143"/>
      <c r="FT118" s="143"/>
      <c r="FU118" s="143"/>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c r="IR118" s="136"/>
      <c r="IS118" s="136"/>
      <c r="IT118" s="136"/>
      <c r="IU118" s="136"/>
      <c r="IV118" s="136"/>
      <c r="IW118" s="136"/>
      <c r="IX118" s="136"/>
      <c r="IY118" s="136"/>
      <c r="IZ118" s="136"/>
      <c r="JA118" s="136"/>
      <c r="JB118" s="136"/>
      <c r="JC118" s="136"/>
      <c r="JD118" s="136"/>
      <c r="JE118" s="136"/>
      <c r="JF118" s="136"/>
      <c r="JG118" s="136"/>
      <c r="JH118" s="136"/>
      <c r="JI118" s="136"/>
      <c r="JJ118" s="136"/>
      <c r="JK118" s="136"/>
      <c r="JL118" s="136"/>
      <c r="JM118" s="136"/>
      <c r="JN118" s="136"/>
      <c r="JO118" s="136"/>
      <c r="JP118" s="136"/>
      <c r="JQ118" s="136"/>
      <c r="JR118" s="136"/>
      <c r="JS118" s="136"/>
      <c r="JT118" s="136"/>
      <c r="JU118" s="136"/>
      <c r="JV118" s="136"/>
      <c r="JW118" s="136"/>
      <c r="JX118" s="136"/>
      <c r="JY118" s="136"/>
      <c r="JZ118" s="136"/>
      <c r="KA118" s="136"/>
      <c r="KB118" s="136"/>
      <c r="KC118" s="136"/>
      <c r="KD118" s="136"/>
      <c r="KE118" s="136"/>
      <c r="KF118" s="136"/>
      <c r="KG118" s="136"/>
      <c r="KH118" s="136"/>
      <c r="KI118" s="136"/>
      <c r="KJ118" s="136"/>
      <c r="KK118" s="136"/>
      <c r="KL118" s="136"/>
      <c r="KM118" s="136"/>
      <c r="KN118" s="136"/>
      <c r="KO118" s="136"/>
      <c r="KP118" s="136"/>
      <c r="KQ118" s="136"/>
      <c r="KR118" s="136"/>
      <c r="KS118" s="136"/>
      <c r="KT118" s="136"/>
      <c r="KU118" s="136"/>
      <c r="KV118" s="136"/>
      <c r="KW118" s="136"/>
      <c r="KX118" s="136"/>
      <c r="KY118" s="136"/>
      <c r="KZ118" s="136"/>
      <c r="LA118" s="136"/>
      <c r="LB118" s="136"/>
      <c r="LC118" s="136"/>
      <c r="LD118" s="136"/>
      <c r="LE118" s="136"/>
      <c r="LF118" s="136"/>
      <c r="LG118" s="136"/>
      <c r="LH118" s="136"/>
      <c r="LI118" s="136"/>
      <c r="LJ118" s="136"/>
      <c r="LK118" s="136"/>
      <c r="LL118" s="136"/>
      <c r="LM118" s="136"/>
      <c r="LN118" s="136"/>
      <c r="LO118" s="136"/>
      <c r="LP118" s="136"/>
      <c r="LQ118" s="136"/>
      <c r="LR118" s="136"/>
      <c r="LS118" s="136"/>
      <c r="LT118" s="136"/>
      <c r="LU118" s="136"/>
      <c r="LV118" s="136"/>
      <c r="LW118" s="136"/>
      <c r="LX118" s="136"/>
      <c r="LY118" s="136"/>
      <c r="LZ118" s="136"/>
      <c r="MA118" s="136"/>
      <c r="MB118" s="136"/>
      <c r="MC118" s="136"/>
      <c r="MD118" s="136"/>
      <c r="ME118" s="136"/>
      <c r="MF118" s="136"/>
      <c r="MG118" s="136"/>
      <c r="MH118" s="136"/>
      <c r="MI118" s="136"/>
      <c r="MJ118" s="136"/>
      <c r="MK118" s="136"/>
      <c r="ML118" s="136"/>
      <c r="MM118" s="136"/>
      <c r="MN118" s="136"/>
      <c r="MO118" s="136"/>
      <c r="MP118" s="136"/>
      <c r="MQ118" s="136"/>
      <c r="MR118" s="136"/>
      <c r="MS118" s="136"/>
      <c r="MT118" s="136"/>
      <c r="MU118" s="136"/>
      <c r="MV118" s="136"/>
      <c r="MW118" s="136"/>
      <c r="MX118" s="136"/>
      <c r="MY118" s="136"/>
      <c r="MZ118" s="136"/>
      <c r="NA118" s="136"/>
      <c r="NB118" s="136"/>
      <c r="NC118" s="136"/>
      <c r="ND118" s="143" t="s">
        <v>417</v>
      </c>
      <c r="NE118" s="143"/>
      <c r="NF118" s="143"/>
      <c r="NG118" s="136"/>
      <c r="NH118" s="136"/>
      <c r="NI118" s="136"/>
      <c r="NJ118" s="136"/>
      <c r="NK118" s="136"/>
      <c r="NL118" s="136"/>
      <c r="NM118" s="143" t="s">
        <v>417</v>
      </c>
      <c r="NN118" s="143"/>
      <c r="NO118" s="136"/>
      <c r="NP118" s="136"/>
      <c r="NQ118" s="136"/>
      <c r="NR118" s="136"/>
      <c r="NS118" s="143" t="s">
        <v>417</v>
      </c>
      <c r="NT118" s="136"/>
      <c r="NU118" s="136"/>
      <c r="NV118" s="143" t="s">
        <v>417</v>
      </c>
      <c r="NW118" s="136"/>
      <c r="NX118" s="136"/>
      <c r="NZ118" s="136"/>
      <c r="OA118" s="136"/>
      <c r="OB118" s="137"/>
      <c r="OC118" s="138">
        <f t="shared" si="4"/>
        <v>4</v>
      </c>
      <c r="OD118" s="121"/>
      <c r="OE118" s="121"/>
      <c r="OF118" s="121"/>
      <c r="OG118" s="121"/>
      <c r="OH118" s="121"/>
      <c r="OI118" s="121"/>
      <c r="OJ118" s="121"/>
      <c r="OK118" s="121"/>
      <c r="OL118" s="121"/>
      <c r="OM118" s="121"/>
      <c r="ON118" s="121"/>
      <c r="OO118" s="121"/>
      <c r="OP118" s="121"/>
      <c r="OQ118" s="121"/>
      <c r="OR118" s="121"/>
      <c r="OS118" s="121"/>
      <c r="OT118" s="121"/>
      <c r="OU118" s="121"/>
      <c r="OV118" s="121"/>
      <c r="OW118" s="121"/>
    </row>
    <row r="119" spans="1:413" s="122" customFormat="1" x14ac:dyDescent="0.15">
      <c r="A119" s="136"/>
      <c r="B119" s="136" t="s">
        <v>437</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43"/>
      <c r="BN119" s="143"/>
      <c r="BO119" s="143"/>
      <c r="BP119" s="136"/>
      <c r="BQ119" s="136"/>
      <c r="BR119" s="136"/>
      <c r="BS119" s="136"/>
      <c r="BT119" s="136"/>
      <c r="BU119" s="136"/>
      <c r="BV119" s="136"/>
      <c r="BX119" s="136"/>
      <c r="BY119" s="136"/>
      <c r="BZ119" s="136"/>
      <c r="CA119" s="136"/>
      <c r="CB119" s="136"/>
      <c r="CC119" s="136"/>
      <c r="CD119" s="143"/>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43"/>
      <c r="EE119" s="143"/>
      <c r="EF119" s="143"/>
      <c r="EG119" s="143"/>
      <c r="EH119" s="143"/>
      <c r="EI119" s="143"/>
      <c r="EJ119" s="143"/>
      <c r="EK119" s="143"/>
      <c r="EL119" s="136"/>
      <c r="EM119" s="136"/>
      <c r="EN119" s="143"/>
      <c r="EO119" s="143"/>
      <c r="EP119" s="143"/>
      <c r="EQ119" s="143"/>
      <c r="ER119" s="143"/>
      <c r="ES119" s="143"/>
      <c r="ET119" s="143"/>
      <c r="EU119" s="143"/>
      <c r="EV119" s="143"/>
      <c r="EW119" s="143"/>
      <c r="EX119" s="143"/>
      <c r="EY119" s="143"/>
      <c r="EZ119" s="143"/>
      <c r="FA119" s="143"/>
      <c r="FB119" s="143"/>
      <c r="FC119" s="143"/>
      <c r="FD119" s="143"/>
      <c r="FE119" s="143"/>
      <c r="FF119" s="143"/>
      <c r="FG119" s="143"/>
      <c r="FH119" s="143"/>
      <c r="FI119" s="143"/>
      <c r="FJ119" s="143"/>
      <c r="FK119" s="143"/>
      <c r="FL119" s="143"/>
      <c r="FM119" s="136"/>
      <c r="FN119" s="136"/>
      <c r="FO119" s="136"/>
      <c r="FP119" s="136"/>
      <c r="FQ119" s="136"/>
      <c r="FR119" s="136"/>
      <c r="FS119" s="143"/>
      <c r="FT119" s="143"/>
      <c r="FU119" s="143"/>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c r="IR119" s="136"/>
      <c r="IS119" s="136"/>
      <c r="IT119" s="136"/>
      <c r="IU119" s="136"/>
      <c r="IV119" s="136"/>
      <c r="IW119" s="136"/>
      <c r="IX119" s="136"/>
      <c r="IY119" s="136"/>
      <c r="IZ119" s="136"/>
      <c r="JA119" s="136"/>
      <c r="JB119" s="136"/>
      <c r="JC119" s="136"/>
      <c r="JD119" s="136"/>
      <c r="JE119" s="136"/>
      <c r="JF119" s="136"/>
      <c r="JG119" s="136"/>
      <c r="JH119" s="136"/>
      <c r="JI119" s="136"/>
      <c r="JJ119" s="136"/>
      <c r="JK119" s="136"/>
      <c r="JL119" s="136"/>
      <c r="JM119" s="136"/>
      <c r="JN119" s="136"/>
      <c r="JO119" s="136"/>
      <c r="JP119" s="136"/>
      <c r="JQ119" s="136"/>
      <c r="JR119" s="136"/>
      <c r="JS119" s="136"/>
      <c r="JT119" s="136"/>
      <c r="JU119" s="136"/>
      <c r="JV119" s="136"/>
      <c r="JW119" s="136"/>
      <c r="JX119" s="136"/>
      <c r="JY119" s="136"/>
      <c r="JZ119" s="136"/>
      <c r="KA119" s="136"/>
      <c r="KB119" s="136"/>
      <c r="KC119" s="136"/>
      <c r="KD119" s="136"/>
      <c r="KE119" s="136"/>
      <c r="KF119" s="136"/>
      <c r="KG119" s="136"/>
      <c r="KH119" s="136"/>
      <c r="KI119" s="136"/>
      <c r="KJ119" s="136"/>
      <c r="KK119" s="136"/>
      <c r="KL119" s="136"/>
      <c r="KM119" s="136"/>
      <c r="KN119" s="136"/>
      <c r="KO119" s="136"/>
      <c r="KP119" s="136"/>
      <c r="KQ119" s="136"/>
      <c r="KR119" s="136"/>
      <c r="KS119" s="136"/>
      <c r="KT119" s="136"/>
      <c r="KU119" s="136"/>
      <c r="KV119" s="136"/>
      <c r="KW119" s="136"/>
      <c r="KX119" s="136"/>
      <c r="KY119" s="136"/>
      <c r="KZ119" s="136"/>
      <c r="LA119" s="136"/>
      <c r="LB119" s="136"/>
      <c r="LC119" s="136"/>
      <c r="LD119" s="136"/>
      <c r="LE119" s="136"/>
      <c r="LF119" s="136"/>
      <c r="LG119" s="136"/>
      <c r="LH119" s="136"/>
      <c r="LI119" s="136"/>
      <c r="LJ119" s="136"/>
      <c r="LK119" s="136"/>
      <c r="LL119" s="136"/>
      <c r="LM119" s="136"/>
      <c r="LN119" s="136"/>
      <c r="LO119" s="136"/>
      <c r="LP119" s="136"/>
      <c r="LQ119" s="136"/>
      <c r="LR119" s="136"/>
      <c r="LS119" s="136"/>
      <c r="LT119" s="136"/>
      <c r="LU119" s="136"/>
      <c r="LV119" s="136"/>
      <c r="LW119" s="136"/>
      <c r="LX119" s="136"/>
      <c r="LY119" s="136"/>
      <c r="LZ119" s="136"/>
      <c r="MA119" s="136"/>
      <c r="MB119" s="136"/>
      <c r="MC119" s="136"/>
      <c r="MD119" s="136"/>
      <c r="ME119" s="136"/>
      <c r="MF119" s="136"/>
      <c r="MG119" s="136"/>
      <c r="MH119" s="136"/>
      <c r="MI119" s="136"/>
      <c r="MJ119" s="136"/>
      <c r="MK119" s="136"/>
      <c r="ML119" s="136"/>
      <c r="MM119" s="136"/>
      <c r="MN119" s="136"/>
      <c r="MO119" s="136"/>
      <c r="MP119" s="136"/>
      <c r="MQ119" s="136"/>
      <c r="MR119" s="136"/>
      <c r="MS119" s="136"/>
      <c r="MT119" s="136"/>
      <c r="MU119" s="136"/>
      <c r="MV119" s="136"/>
      <c r="MW119" s="136"/>
      <c r="MX119" s="136"/>
      <c r="MY119" s="136"/>
      <c r="MZ119" s="136"/>
      <c r="NA119" s="136"/>
      <c r="NB119" s="136"/>
      <c r="NC119" s="136"/>
      <c r="ND119" s="143" t="s">
        <v>417</v>
      </c>
      <c r="NE119" s="143"/>
      <c r="NF119" s="143"/>
      <c r="NG119" s="136"/>
      <c r="NH119" s="136"/>
      <c r="NI119" s="136"/>
      <c r="NJ119" s="136"/>
      <c r="NK119" s="136"/>
      <c r="NL119" s="136"/>
      <c r="NM119" s="143" t="s">
        <v>417</v>
      </c>
      <c r="NN119" s="143"/>
      <c r="NO119" s="136"/>
      <c r="NP119" s="136"/>
      <c r="NQ119" s="136"/>
      <c r="NR119" s="136"/>
      <c r="NS119" s="143" t="s">
        <v>417</v>
      </c>
      <c r="NT119" s="136"/>
      <c r="NU119" s="136"/>
      <c r="NV119" s="143" t="s">
        <v>417</v>
      </c>
      <c r="NW119" s="136"/>
      <c r="NX119" s="136"/>
      <c r="NZ119" s="136"/>
      <c r="OA119" s="136"/>
      <c r="OB119" s="137"/>
      <c r="OC119" s="138">
        <f t="shared" si="4"/>
        <v>4</v>
      </c>
      <c r="OD119" s="121"/>
      <c r="OE119" s="121"/>
      <c r="OF119" s="121"/>
      <c r="OG119" s="121"/>
      <c r="OH119" s="121"/>
      <c r="OI119" s="121"/>
      <c r="OJ119" s="121"/>
      <c r="OK119" s="121"/>
      <c r="OL119" s="121"/>
      <c r="OM119" s="121"/>
      <c r="ON119" s="121"/>
      <c r="OO119" s="121"/>
      <c r="OP119" s="121"/>
      <c r="OQ119" s="121"/>
      <c r="OR119" s="121"/>
      <c r="OS119" s="121"/>
      <c r="OT119" s="121"/>
      <c r="OU119" s="121"/>
      <c r="OV119" s="121"/>
      <c r="OW119" s="121"/>
    </row>
    <row r="120" spans="1:413" s="122" customFormat="1" x14ac:dyDescent="0.15">
      <c r="A120" s="136"/>
      <c r="B120" s="136" t="s">
        <v>438</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43"/>
      <c r="BN120" s="143"/>
      <c r="BO120" s="143"/>
      <c r="BP120" s="136"/>
      <c r="BQ120" s="136"/>
      <c r="BR120" s="136"/>
      <c r="BS120" s="136"/>
      <c r="BT120" s="136"/>
      <c r="BU120" s="136"/>
      <c r="BV120" s="136"/>
      <c r="BX120" s="136"/>
      <c r="BY120" s="136"/>
      <c r="BZ120" s="136"/>
      <c r="CA120" s="136"/>
      <c r="CB120" s="136"/>
      <c r="CC120" s="136"/>
      <c r="CD120" s="143"/>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43"/>
      <c r="EE120" s="143"/>
      <c r="EF120" s="143"/>
      <c r="EG120" s="143"/>
      <c r="EH120" s="143"/>
      <c r="EI120" s="143"/>
      <c r="EJ120" s="143"/>
      <c r="EK120" s="143"/>
      <c r="EL120" s="136"/>
      <c r="EM120" s="136"/>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36"/>
      <c r="FN120" s="136"/>
      <c r="FO120" s="136"/>
      <c r="FP120" s="136"/>
      <c r="FQ120" s="136"/>
      <c r="FR120" s="136"/>
      <c r="FS120" s="143"/>
      <c r="FT120" s="143"/>
      <c r="FU120" s="143"/>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c r="IR120" s="136"/>
      <c r="IS120" s="136"/>
      <c r="IT120" s="136"/>
      <c r="IU120" s="136"/>
      <c r="IV120" s="136"/>
      <c r="IW120" s="136"/>
      <c r="IX120" s="136"/>
      <c r="IY120" s="136"/>
      <c r="IZ120" s="136"/>
      <c r="JA120" s="136"/>
      <c r="JB120" s="136"/>
      <c r="JC120" s="136"/>
      <c r="JD120" s="136"/>
      <c r="JE120" s="136"/>
      <c r="JF120" s="136"/>
      <c r="JG120" s="136"/>
      <c r="JH120" s="136"/>
      <c r="JI120" s="136"/>
      <c r="JJ120" s="136"/>
      <c r="JK120" s="136"/>
      <c r="JL120" s="136"/>
      <c r="JM120" s="136"/>
      <c r="JN120" s="136"/>
      <c r="JO120" s="136"/>
      <c r="JP120" s="136"/>
      <c r="JQ120" s="136"/>
      <c r="JR120" s="136"/>
      <c r="JS120" s="136"/>
      <c r="JT120" s="136"/>
      <c r="JU120" s="136"/>
      <c r="JV120" s="136"/>
      <c r="JW120" s="136"/>
      <c r="JX120" s="136"/>
      <c r="JY120" s="136"/>
      <c r="JZ120" s="136"/>
      <c r="KA120" s="136"/>
      <c r="KB120" s="136"/>
      <c r="KC120" s="136"/>
      <c r="KD120" s="136"/>
      <c r="KE120" s="136"/>
      <c r="KF120" s="136"/>
      <c r="KG120" s="136"/>
      <c r="KH120" s="136"/>
      <c r="KI120" s="136"/>
      <c r="KJ120" s="136"/>
      <c r="KK120" s="136"/>
      <c r="KL120" s="136"/>
      <c r="KM120" s="136"/>
      <c r="KN120" s="136"/>
      <c r="KO120" s="136"/>
      <c r="KP120" s="136"/>
      <c r="KQ120" s="136"/>
      <c r="KR120" s="136"/>
      <c r="KS120" s="136"/>
      <c r="KT120" s="136"/>
      <c r="KU120" s="136"/>
      <c r="KV120" s="136"/>
      <c r="KW120" s="136"/>
      <c r="KX120" s="136"/>
      <c r="KY120" s="136"/>
      <c r="KZ120" s="136"/>
      <c r="LA120" s="136"/>
      <c r="LB120" s="136"/>
      <c r="LC120" s="136"/>
      <c r="LD120" s="136"/>
      <c r="LE120" s="136"/>
      <c r="LF120" s="136"/>
      <c r="LG120" s="136"/>
      <c r="LH120" s="136"/>
      <c r="LI120" s="136"/>
      <c r="LJ120" s="136"/>
      <c r="LK120" s="136"/>
      <c r="LL120" s="136"/>
      <c r="LM120" s="136"/>
      <c r="LN120" s="136"/>
      <c r="LO120" s="136"/>
      <c r="LP120" s="136"/>
      <c r="LQ120" s="136"/>
      <c r="LR120" s="136"/>
      <c r="LS120" s="136"/>
      <c r="LT120" s="136"/>
      <c r="LU120" s="136"/>
      <c r="LV120" s="136"/>
      <c r="LW120" s="136"/>
      <c r="LX120" s="136"/>
      <c r="LY120" s="136"/>
      <c r="LZ120" s="136"/>
      <c r="MA120" s="136"/>
      <c r="MB120" s="136"/>
      <c r="MC120" s="136"/>
      <c r="MD120" s="136"/>
      <c r="ME120" s="136"/>
      <c r="MF120" s="136"/>
      <c r="MG120" s="136"/>
      <c r="MH120" s="136"/>
      <c r="MI120" s="136"/>
      <c r="MJ120" s="136"/>
      <c r="MK120" s="136"/>
      <c r="ML120" s="136"/>
      <c r="MM120" s="136"/>
      <c r="MN120" s="136"/>
      <c r="MO120" s="136"/>
      <c r="MP120" s="136"/>
      <c r="MQ120" s="136"/>
      <c r="MR120" s="136"/>
      <c r="MS120" s="136"/>
      <c r="MT120" s="136"/>
      <c r="MU120" s="136"/>
      <c r="MV120" s="136"/>
      <c r="MW120" s="136"/>
      <c r="MX120" s="136"/>
      <c r="MY120" s="136"/>
      <c r="MZ120" s="136"/>
      <c r="NA120" s="136"/>
      <c r="NB120" s="136"/>
      <c r="NC120" s="136"/>
      <c r="ND120" s="143" t="s">
        <v>417</v>
      </c>
      <c r="NE120" s="143"/>
      <c r="NF120" s="143"/>
      <c r="NG120" s="136"/>
      <c r="NH120" s="136"/>
      <c r="NI120" s="136"/>
      <c r="NJ120" s="136"/>
      <c r="NK120" s="136"/>
      <c r="NL120" s="136"/>
      <c r="NM120" s="143" t="s">
        <v>417</v>
      </c>
      <c r="NN120" s="143"/>
      <c r="NO120" s="136"/>
      <c r="NP120" s="136"/>
      <c r="NQ120" s="136"/>
      <c r="NR120" s="136"/>
      <c r="NS120" s="143" t="s">
        <v>417</v>
      </c>
      <c r="NT120" s="136"/>
      <c r="NU120" s="136"/>
      <c r="NV120" s="143" t="s">
        <v>417</v>
      </c>
      <c r="NW120" s="136"/>
      <c r="NX120" s="136"/>
      <c r="NZ120" s="136"/>
      <c r="OA120" s="136"/>
      <c r="OB120" s="137"/>
      <c r="OC120" s="138">
        <f t="shared" si="4"/>
        <v>4</v>
      </c>
      <c r="OD120" s="121"/>
      <c r="OE120" s="121"/>
      <c r="OF120" s="121"/>
      <c r="OG120" s="121"/>
      <c r="OH120" s="121"/>
      <c r="OI120" s="121"/>
      <c r="OJ120" s="121"/>
      <c r="OK120" s="121"/>
      <c r="OL120" s="121"/>
      <c r="OM120" s="121"/>
      <c r="ON120" s="121"/>
      <c r="OO120" s="121"/>
      <c r="OP120" s="121"/>
      <c r="OQ120" s="121"/>
      <c r="OR120" s="121"/>
      <c r="OS120" s="121"/>
      <c r="OT120" s="121"/>
      <c r="OU120" s="121"/>
      <c r="OV120" s="121"/>
      <c r="OW120" s="121"/>
    </row>
    <row r="121" spans="1:413" x14ac:dyDescent="0.15">
      <c r="A121" s="266" t="s">
        <v>439</v>
      </c>
      <c r="B121" s="266" t="s">
        <v>440</v>
      </c>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c r="AV121" s="266"/>
      <c r="AW121" s="266"/>
      <c r="AX121" s="266"/>
      <c r="AY121" s="266"/>
      <c r="AZ121" s="266"/>
      <c r="BA121" s="266"/>
      <c r="BB121" s="266"/>
      <c r="BC121" s="266"/>
      <c r="BD121" s="266"/>
      <c r="BE121" s="266"/>
      <c r="BF121" s="266"/>
      <c r="BG121" s="266"/>
      <c r="BH121" s="266"/>
      <c r="BI121" s="266"/>
      <c r="BJ121" s="266"/>
      <c r="BK121" s="266"/>
      <c r="BL121" s="266"/>
      <c r="BP121" s="266"/>
      <c r="BQ121" s="266"/>
      <c r="BR121" s="266"/>
      <c r="BS121" s="266"/>
      <c r="BT121" s="266"/>
      <c r="BU121" s="266"/>
      <c r="BV121" s="266"/>
      <c r="BX121" s="266"/>
      <c r="BY121" s="266"/>
      <c r="BZ121" s="266"/>
      <c r="CA121" s="266"/>
      <c r="CB121" s="266"/>
      <c r="CC121" s="266"/>
      <c r="CE121" s="266"/>
      <c r="CF121" s="266"/>
      <c r="CG121" s="266"/>
      <c r="CH121" s="266"/>
      <c r="CI121" s="266"/>
      <c r="CJ121" s="266"/>
      <c r="CK121" s="266"/>
      <c r="CL121" s="266"/>
      <c r="CM121" s="266"/>
      <c r="CN121" s="266"/>
      <c r="CO121" s="266"/>
      <c r="CP121" s="266"/>
      <c r="CQ121" s="266"/>
      <c r="CR121" s="266"/>
      <c r="CS121" s="266"/>
      <c r="CT121" s="266"/>
      <c r="CU121" s="266"/>
      <c r="CV121" s="266"/>
      <c r="CW121" s="266"/>
      <c r="CX121" s="266"/>
      <c r="CY121" s="266"/>
      <c r="CZ121" s="266"/>
      <c r="DA121" s="266"/>
      <c r="DB121" s="266"/>
      <c r="DC121" s="266"/>
      <c r="DD121" s="266"/>
      <c r="DE121" s="266"/>
      <c r="DF121" s="266"/>
      <c r="DG121" s="266"/>
      <c r="DH121" s="266"/>
      <c r="DI121" s="266"/>
      <c r="DJ121" s="266"/>
      <c r="DK121" s="266"/>
      <c r="DL121" s="266"/>
      <c r="DM121" s="266"/>
      <c r="DN121" s="266"/>
      <c r="DO121" s="266"/>
      <c r="DP121" s="266"/>
      <c r="DQ121" s="266"/>
      <c r="DR121" s="266"/>
      <c r="DS121" s="266"/>
      <c r="DT121" s="266"/>
      <c r="DU121" s="266"/>
      <c r="DV121" s="266"/>
      <c r="DW121" s="266"/>
      <c r="DX121" s="266"/>
      <c r="DY121" s="266"/>
      <c r="DZ121" s="266"/>
      <c r="EA121" s="266"/>
      <c r="EB121" s="266"/>
      <c r="EC121" s="266"/>
      <c r="EL121" s="266"/>
      <c r="EM121" s="266"/>
      <c r="FM121" s="266"/>
      <c r="FN121" s="266"/>
      <c r="FO121" s="266"/>
      <c r="FP121" s="266"/>
      <c r="FQ121" s="266"/>
      <c r="FR121" s="266"/>
      <c r="FV121" s="266"/>
      <c r="FW121" s="266"/>
      <c r="FX121" s="266"/>
      <c r="FY121" s="266"/>
      <c r="FZ121" s="266"/>
      <c r="GA121" s="266"/>
      <c r="GB121" s="266"/>
      <c r="GC121" s="266"/>
      <c r="GD121" s="266"/>
      <c r="GE121" s="266"/>
      <c r="GF121" s="266"/>
      <c r="GG121" s="266"/>
      <c r="GH121" s="266"/>
      <c r="GI121" s="266"/>
      <c r="GJ121" s="266"/>
      <c r="GK121" s="266"/>
      <c r="GL121" s="266"/>
      <c r="GM121" s="266"/>
      <c r="GN121" s="266"/>
      <c r="GO121" s="266"/>
      <c r="GP121" s="266"/>
      <c r="GQ121" s="266"/>
      <c r="GR121" s="266"/>
      <c r="GS121" s="266"/>
      <c r="GT121" s="266"/>
      <c r="GU121" s="266"/>
      <c r="GV121" s="266"/>
      <c r="GW121" s="266"/>
      <c r="GX121" s="266"/>
      <c r="GY121" s="266"/>
      <c r="GZ121" s="266"/>
      <c r="HA121" s="266"/>
      <c r="HB121" s="266"/>
      <c r="HC121" s="266"/>
      <c r="HD121" s="266"/>
      <c r="HE121" s="266"/>
      <c r="HF121" s="266"/>
      <c r="HG121" s="266"/>
      <c r="HH121" s="266"/>
      <c r="HI121" s="266"/>
      <c r="HJ121" s="266"/>
      <c r="HK121" s="266"/>
      <c r="HL121" s="266"/>
      <c r="HM121" s="266"/>
      <c r="HN121" s="266"/>
      <c r="HO121" s="266"/>
      <c r="HP121" s="266"/>
      <c r="HQ121" s="266"/>
      <c r="HR121" s="266"/>
      <c r="HS121" s="266"/>
      <c r="HT121" s="266"/>
      <c r="HU121" s="266"/>
      <c r="HV121" s="266"/>
      <c r="HW121" s="266"/>
      <c r="HX121" s="266"/>
      <c r="HY121" s="266"/>
      <c r="HZ121" s="266"/>
      <c r="IA121" s="266"/>
      <c r="IB121" s="266"/>
      <c r="IC121" s="266"/>
      <c r="ID121" s="266"/>
      <c r="IE121" s="266"/>
      <c r="IF121" s="266"/>
      <c r="IG121" s="266"/>
      <c r="IH121" s="266"/>
      <c r="II121" s="266"/>
      <c r="IJ121" s="266"/>
      <c r="IK121" s="266"/>
      <c r="IL121" s="266"/>
      <c r="IM121" s="266"/>
      <c r="IN121" s="266"/>
      <c r="IO121" s="266"/>
      <c r="IP121" s="266"/>
      <c r="IQ121" s="266"/>
      <c r="IR121" s="266"/>
      <c r="IS121" s="266"/>
      <c r="IT121" s="266"/>
      <c r="IU121" s="266"/>
      <c r="IV121" s="266"/>
      <c r="IW121" s="266"/>
      <c r="IX121" s="266"/>
      <c r="IY121" s="266"/>
      <c r="IZ121" s="266"/>
      <c r="JA121" s="266"/>
      <c r="JB121" s="266"/>
      <c r="JC121" s="266"/>
      <c r="JD121" s="266"/>
      <c r="JE121" s="266"/>
      <c r="JF121" s="266"/>
      <c r="JG121" s="266"/>
      <c r="JH121" s="266"/>
      <c r="JI121" s="266"/>
      <c r="JJ121" s="266"/>
      <c r="JK121" s="266"/>
      <c r="JL121" s="266"/>
      <c r="JM121" s="266"/>
      <c r="JN121" s="266"/>
      <c r="JO121" s="266"/>
      <c r="JP121" s="266"/>
      <c r="JQ121" s="266"/>
      <c r="JR121" s="266"/>
      <c r="JS121" s="266"/>
      <c r="JT121" s="266"/>
      <c r="JU121" s="266"/>
      <c r="JV121" s="266"/>
      <c r="JW121" s="266"/>
      <c r="JX121" s="266"/>
      <c r="JY121" s="266"/>
      <c r="JZ121" s="266"/>
      <c r="KA121" s="266"/>
      <c r="KB121" s="266"/>
      <c r="KC121" s="266"/>
      <c r="KD121" s="266"/>
      <c r="KE121" s="266"/>
      <c r="KF121" s="266"/>
      <c r="KG121" s="266"/>
      <c r="KH121" s="266"/>
      <c r="KI121" s="266"/>
      <c r="KJ121" s="266"/>
      <c r="KK121" s="266"/>
      <c r="KL121" s="266"/>
      <c r="KM121" s="266"/>
      <c r="KN121" s="266"/>
      <c r="KO121" s="266"/>
      <c r="KP121" s="266"/>
      <c r="KQ121" s="266"/>
      <c r="KR121" s="266"/>
      <c r="KS121" s="266"/>
      <c r="KT121" s="266"/>
      <c r="KU121" s="266"/>
      <c r="KV121" s="266"/>
      <c r="KW121" s="266"/>
      <c r="KX121" s="266"/>
      <c r="KY121" s="266"/>
      <c r="KZ121" s="266"/>
      <c r="LA121" s="266"/>
      <c r="LB121" s="266"/>
      <c r="LC121" s="266"/>
      <c r="LD121" s="266"/>
      <c r="LE121" s="266"/>
      <c r="LF121" s="266"/>
      <c r="LG121" s="266"/>
      <c r="LH121" s="266"/>
      <c r="LI121" s="266"/>
      <c r="LJ121" s="266"/>
      <c r="LK121" s="266"/>
      <c r="LL121" s="266"/>
      <c r="LM121" s="266"/>
      <c r="LN121" s="266"/>
      <c r="LO121" s="266"/>
      <c r="LP121" s="266"/>
      <c r="LQ121" s="266"/>
      <c r="LR121" s="266"/>
      <c r="LS121" s="266"/>
      <c r="LT121" s="266"/>
      <c r="LU121" s="266"/>
      <c r="LV121" s="266"/>
      <c r="LW121" s="266"/>
      <c r="LX121" s="266"/>
      <c r="LY121" s="266"/>
      <c r="LZ121" s="266"/>
      <c r="MA121" s="266"/>
      <c r="MB121" s="266"/>
      <c r="MC121" s="266"/>
      <c r="MD121" s="266"/>
      <c r="ME121" s="266"/>
      <c r="MF121" s="266"/>
      <c r="MG121" s="266"/>
      <c r="MH121" s="266"/>
      <c r="MI121" s="266"/>
      <c r="MJ121" s="266"/>
      <c r="MK121" s="266"/>
      <c r="ML121" s="266"/>
      <c r="MM121" s="266"/>
      <c r="MN121" s="266"/>
      <c r="MO121" s="266"/>
      <c r="MP121" s="266"/>
      <c r="MQ121" s="266"/>
      <c r="MR121" s="266"/>
      <c r="MS121" s="266"/>
      <c r="MT121" s="266"/>
      <c r="MU121" s="266"/>
      <c r="MV121" s="266"/>
      <c r="MW121" s="266"/>
      <c r="MX121" s="266"/>
      <c r="MY121" s="266"/>
      <c r="MZ121" s="266"/>
      <c r="NA121" s="266"/>
      <c r="NB121" s="266"/>
      <c r="NC121" s="266"/>
      <c r="ND121" s="140" t="s">
        <v>417</v>
      </c>
      <c r="NE121" s="140"/>
      <c r="NF121" s="140"/>
      <c r="NG121" s="266"/>
      <c r="NH121" s="266"/>
      <c r="NI121" s="266"/>
      <c r="NJ121" s="266"/>
      <c r="NK121" s="266"/>
      <c r="NL121" s="266"/>
      <c r="NM121" s="140" t="s">
        <v>417</v>
      </c>
      <c r="NN121" s="140"/>
      <c r="NO121" s="266"/>
      <c r="NP121" s="266"/>
      <c r="NQ121" s="266"/>
      <c r="NR121" s="266"/>
      <c r="NS121" s="140" t="s">
        <v>417</v>
      </c>
      <c r="NT121" s="266"/>
      <c r="NU121" s="266"/>
      <c r="NV121" s="140" t="s">
        <v>417</v>
      </c>
      <c r="NW121" s="266"/>
      <c r="NX121" s="266"/>
      <c r="NY121" s="266"/>
      <c r="NZ121" s="266"/>
      <c r="OA121" s="266"/>
      <c r="OC121" s="135">
        <f t="shared" si="4"/>
        <v>4</v>
      </c>
    </row>
    <row r="122" spans="1:413" x14ac:dyDescent="0.15">
      <c r="A122" s="266"/>
      <c r="B122" s="266" t="s">
        <v>442</v>
      </c>
      <c r="C122" s="266"/>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266"/>
      <c r="AZ122" s="266"/>
      <c r="BA122" s="266"/>
      <c r="BB122" s="266"/>
      <c r="BC122" s="266"/>
      <c r="BD122" s="266"/>
      <c r="BE122" s="266"/>
      <c r="BF122" s="266"/>
      <c r="BG122" s="266"/>
      <c r="BH122" s="266"/>
      <c r="BI122" s="266"/>
      <c r="BJ122" s="266"/>
      <c r="BK122" s="266"/>
      <c r="BL122" s="266"/>
      <c r="BP122" s="266"/>
      <c r="BQ122" s="266"/>
      <c r="BR122" s="266"/>
      <c r="BS122" s="266"/>
      <c r="BT122" s="266"/>
      <c r="BU122" s="266"/>
      <c r="BV122" s="266"/>
      <c r="BX122" s="266"/>
      <c r="BY122" s="266"/>
      <c r="BZ122" s="266"/>
      <c r="CA122" s="266"/>
      <c r="CB122" s="266"/>
      <c r="CC122" s="266"/>
      <c r="CE122" s="266"/>
      <c r="CF122" s="266"/>
      <c r="CG122" s="266"/>
      <c r="CH122" s="266"/>
      <c r="CI122" s="266"/>
      <c r="CJ122" s="266"/>
      <c r="CK122" s="266"/>
      <c r="CL122" s="266"/>
      <c r="CM122" s="266"/>
      <c r="CN122" s="266"/>
      <c r="CO122" s="266"/>
      <c r="CP122" s="266"/>
      <c r="CQ122" s="266"/>
      <c r="CR122" s="266"/>
      <c r="CS122" s="266"/>
      <c r="CT122" s="266"/>
      <c r="CU122" s="266"/>
      <c r="CV122" s="266"/>
      <c r="CW122" s="266"/>
      <c r="CX122" s="266"/>
      <c r="CY122" s="266"/>
      <c r="CZ122" s="266"/>
      <c r="DA122" s="266"/>
      <c r="DB122" s="266"/>
      <c r="DC122" s="266"/>
      <c r="DD122" s="266"/>
      <c r="DE122" s="266"/>
      <c r="DF122" s="266"/>
      <c r="DG122" s="266"/>
      <c r="DH122" s="266"/>
      <c r="DI122" s="266"/>
      <c r="DJ122" s="266"/>
      <c r="DK122" s="266"/>
      <c r="DL122" s="266"/>
      <c r="DM122" s="266"/>
      <c r="DN122" s="266"/>
      <c r="DO122" s="266"/>
      <c r="DP122" s="266"/>
      <c r="DQ122" s="266"/>
      <c r="DR122" s="266"/>
      <c r="DS122" s="266"/>
      <c r="DT122" s="266"/>
      <c r="DU122" s="266"/>
      <c r="DV122" s="266"/>
      <c r="DW122" s="266"/>
      <c r="DX122" s="266"/>
      <c r="DY122" s="266"/>
      <c r="DZ122" s="266"/>
      <c r="EA122" s="266"/>
      <c r="EB122" s="266"/>
      <c r="EC122" s="266"/>
      <c r="EL122" s="266"/>
      <c r="EM122" s="266"/>
      <c r="FM122" s="266"/>
      <c r="FN122" s="266"/>
      <c r="FO122" s="266"/>
      <c r="FP122" s="266"/>
      <c r="FQ122" s="266"/>
      <c r="FR122" s="266"/>
      <c r="FV122" s="266"/>
      <c r="FW122" s="266"/>
      <c r="FX122" s="266"/>
      <c r="FY122" s="266"/>
      <c r="FZ122" s="266"/>
      <c r="GA122" s="266"/>
      <c r="GB122" s="266"/>
      <c r="GC122" s="266"/>
      <c r="GD122" s="266"/>
      <c r="GE122" s="266"/>
      <c r="GF122" s="266"/>
      <c r="GG122" s="266"/>
      <c r="GH122" s="266"/>
      <c r="GI122" s="266"/>
      <c r="GJ122" s="266"/>
      <c r="GK122" s="266"/>
      <c r="GL122" s="266"/>
      <c r="GM122" s="266"/>
      <c r="GN122" s="266"/>
      <c r="GO122" s="266"/>
      <c r="GP122" s="266"/>
      <c r="GQ122" s="266"/>
      <c r="GR122" s="266"/>
      <c r="GS122" s="266"/>
      <c r="GT122" s="266"/>
      <c r="GU122" s="266"/>
      <c r="GV122" s="266"/>
      <c r="GW122" s="266"/>
      <c r="GX122" s="266"/>
      <c r="GY122" s="266"/>
      <c r="GZ122" s="266"/>
      <c r="HA122" s="266"/>
      <c r="HB122" s="266"/>
      <c r="HC122" s="266"/>
      <c r="HD122" s="266"/>
      <c r="HE122" s="266"/>
      <c r="HF122" s="266"/>
      <c r="HG122" s="266"/>
      <c r="HH122" s="266"/>
      <c r="HI122" s="266"/>
      <c r="HJ122" s="266"/>
      <c r="HK122" s="266"/>
      <c r="HL122" s="266"/>
      <c r="HM122" s="266"/>
      <c r="HN122" s="266"/>
      <c r="HO122" s="266"/>
      <c r="HP122" s="266"/>
      <c r="HQ122" s="266"/>
      <c r="HR122" s="266"/>
      <c r="HS122" s="266"/>
      <c r="HT122" s="266"/>
      <c r="HU122" s="266"/>
      <c r="HV122" s="266"/>
      <c r="HW122" s="266"/>
      <c r="HX122" s="266"/>
      <c r="HY122" s="266"/>
      <c r="HZ122" s="266"/>
      <c r="IA122" s="266"/>
      <c r="IB122" s="266"/>
      <c r="IC122" s="266"/>
      <c r="ID122" s="266"/>
      <c r="IE122" s="266"/>
      <c r="IF122" s="266"/>
      <c r="IG122" s="266"/>
      <c r="IH122" s="266"/>
      <c r="II122" s="266"/>
      <c r="IJ122" s="266"/>
      <c r="IK122" s="266"/>
      <c r="IL122" s="266"/>
      <c r="IM122" s="266"/>
      <c r="IN122" s="266"/>
      <c r="IO122" s="266"/>
      <c r="IP122" s="266"/>
      <c r="IQ122" s="266"/>
      <c r="IR122" s="266"/>
      <c r="IS122" s="266"/>
      <c r="IT122" s="266"/>
      <c r="IU122" s="266"/>
      <c r="IV122" s="266"/>
      <c r="IW122" s="266"/>
      <c r="IX122" s="266"/>
      <c r="IY122" s="266"/>
      <c r="IZ122" s="266"/>
      <c r="JA122" s="266"/>
      <c r="JB122" s="266"/>
      <c r="JC122" s="266"/>
      <c r="JD122" s="266"/>
      <c r="JE122" s="266"/>
      <c r="JF122" s="266"/>
      <c r="JG122" s="266"/>
      <c r="JH122" s="266"/>
      <c r="JI122" s="266"/>
      <c r="JJ122" s="266"/>
      <c r="JK122" s="266"/>
      <c r="JL122" s="266"/>
      <c r="JM122" s="266"/>
      <c r="JN122" s="266"/>
      <c r="JO122" s="266"/>
      <c r="JP122" s="266"/>
      <c r="JQ122" s="266"/>
      <c r="JR122" s="266"/>
      <c r="JS122" s="266"/>
      <c r="JT122" s="266"/>
      <c r="JU122" s="266"/>
      <c r="JV122" s="266"/>
      <c r="JW122" s="266"/>
      <c r="JX122" s="266"/>
      <c r="JY122" s="266"/>
      <c r="JZ122" s="266"/>
      <c r="KA122" s="266"/>
      <c r="KB122" s="266"/>
      <c r="KC122" s="266"/>
      <c r="KD122" s="266"/>
      <c r="KE122" s="266"/>
      <c r="KF122" s="266"/>
      <c r="KG122" s="266"/>
      <c r="KH122" s="266"/>
      <c r="KI122" s="266"/>
      <c r="KJ122" s="266"/>
      <c r="KK122" s="266"/>
      <c r="KL122" s="266"/>
      <c r="KM122" s="266"/>
      <c r="KN122" s="266"/>
      <c r="KO122" s="266"/>
      <c r="KP122" s="266"/>
      <c r="KQ122" s="266"/>
      <c r="KR122" s="266"/>
      <c r="KS122" s="266"/>
      <c r="KT122" s="266"/>
      <c r="KU122" s="266"/>
      <c r="KV122" s="266"/>
      <c r="KW122" s="266"/>
      <c r="KX122" s="266"/>
      <c r="KY122" s="266"/>
      <c r="KZ122" s="266"/>
      <c r="LA122" s="266"/>
      <c r="LB122" s="266"/>
      <c r="LC122" s="266"/>
      <c r="LD122" s="266"/>
      <c r="LE122" s="266"/>
      <c r="LF122" s="266"/>
      <c r="LG122" s="266"/>
      <c r="LH122" s="266"/>
      <c r="LI122" s="266"/>
      <c r="LJ122" s="266"/>
      <c r="LK122" s="266"/>
      <c r="LL122" s="266"/>
      <c r="LM122" s="266"/>
      <c r="LN122" s="266"/>
      <c r="LO122" s="266"/>
      <c r="LP122" s="266"/>
      <c r="LQ122" s="266"/>
      <c r="LR122" s="266"/>
      <c r="LS122" s="266"/>
      <c r="LT122" s="266"/>
      <c r="LU122" s="266"/>
      <c r="LV122" s="266"/>
      <c r="LW122" s="266"/>
      <c r="LX122" s="266"/>
      <c r="LY122" s="266"/>
      <c r="LZ122" s="266"/>
      <c r="MA122" s="266"/>
      <c r="MB122" s="266"/>
      <c r="MC122" s="266"/>
      <c r="MD122" s="266"/>
      <c r="ME122" s="266"/>
      <c r="MF122" s="266"/>
      <c r="MG122" s="266"/>
      <c r="MH122" s="266"/>
      <c r="MI122" s="266"/>
      <c r="MJ122" s="266"/>
      <c r="MK122" s="266"/>
      <c r="ML122" s="266"/>
      <c r="MM122" s="266"/>
      <c r="MN122" s="266"/>
      <c r="MO122" s="266"/>
      <c r="MP122" s="266"/>
      <c r="MQ122" s="266"/>
      <c r="MR122" s="266"/>
      <c r="MS122" s="266"/>
      <c r="MT122" s="266"/>
      <c r="MU122" s="266"/>
      <c r="MV122" s="266"/>
      <c r="MW122" s="266"/>
      <c r="MX122" s="266"/>
      <c r="MY122" s="266"/>
      <c r="MZ122" s="266"/>
      <c r="NA122" s="266"/>
      <c r="NB122" s="266"/>
      <c r="NC122" s="266"/>
      <c r="ND122" s="140" t="s">
        <v>417</v>
      </c>
      <c r="NE122" s="140"/>
      <c r="NF122" s="140"/>
      <c r="NG122" s="266"/>
      <c r="NH122" s="266"/>
      <c r="NI122" s="266"/>
      <c r="NJ122" s="266"/>
      <c r="NK122" s="266"/>
      <c r="NL122" s="266"/>
      <c r="NM122" s="140" t="s">
        <v>417</v>
      </c>
      <c r="NN122" s="140"/>
      <c r="NO122" s="266"/>
      <c r="NP122" s="266"/>
      <c r="NQ122" s="266"/>
      <c r="NR122" s="266"/>
      <c r="NS122" s="140" t="s">
        <v>417</v>
      </c>
      <c r="NT122" s="266"/>
      <c r="NU122" s="266"/>
      <c r="NV122" s="140" t="s">
        <v>417</v>
      </c>
      <c r="NW122" s="266"/>
      <c r="NX122" s="266"/>
      <c r="NY122" s="266"/>
      <c r="NZ122" s="266"/>
      <c r="OA122" s="266"/>
      <c r="OC122" s="135">
        <f t="shared" si="4"/>
        <v>4</v>
      </c>
    </row>
    <row r="123" spans="1:413" s="122" customFormat="1" x14ac:dyDescent="0.15">
      <c r="A123" s="136" t="s">
        <v>443</v>
      </c>
      <c r="B123" s="136" t="s">
        <v>444</v>
      </c>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43"/>
      <c r="BN123" s="143"/>
      <c r="BO123" s="143"/>
      <c r="BP123" s="136"/>
      <c r="BQ123" s="136"/>
      <c r="BR123" s="136"/>
      <c r="BS123" s="136"/>
      <c r="BT123" s="136"/>
      <c r="BU123" s="136"/>
      <c r="BV123" s="136"/>
      <c r="BX123" s="136"/>
      <c r="BY123" s="136"/>
      <c r="BZ123" s="136"/>
      <c r="CA123" s="136"/>
      <c r="CB123" s="136"/>
      <c r="CC123" s="136"/>
      <c r="CD123" s="143"/>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43"/>
      <c r="EE123" s="143"/>
      <c r="EF123" s="143"/>
      <c r="EG123" s="143"/>
      <c r="EH123" s="143"/>
      <c r="EI123" s="143"/>
      <c r="EJ123" s="143"/>
      <c r="EK123" s="143"/>
      <c r="EL123" s="136"/>
      <c r="EM123" s="136"/>
      <c r="EN123" s="143"/>
      <c r="EO123" s="143"/>
      <c r="EP123" s="143"/>
      <c r="EQ123" s="143"/>
      <c r="ER123" s="143"/>
      <c r="ES123" s="143"/>
      <c r="ET123" s="143"/>
      <c r="EU123" s="143"/>
      <c r="EV123" s="143"/>
      <c r="EW123" s="143"/>
      <c r="EX123" s="143"/>
      <c r="EY123" s="143"/>
      <c r="EZ123" s="143"/>
      <c r="FA123" s="143"/>
      <c r="FB123" s="143"/>
      <c r="FC123" s="143"/>
      <c r="FD123" s="143"/>
      <c r="FE123" s="143"/>
      <c r="FF123" s="143"/>
      <c r="FG123" s="143"/>
      <c r="FH123" s="143"/>
      <c r="FI123" s="143"/>
      <c r="FJ123" s="143"/>
      <c r="FK123" s="143"/>
      <c r="FL123" s="143"/>
      <c r="FM123" s="136"/>
      <c r="FN123" s="136"/>
      <c r="FO123" s="136"/>
      <c r="FP123" s="136"/>
      <c r="FQ123" s="136"/>
      <c r="FR123" s="136"/>
      <c r="FS123" s="143"/>
      <c r="FT123" s="143"/>
      <c r="FU123" s="143"/>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c r="IR123" s="136"/>
      <c r="IS123" s="136"/>
      <c r="IT123" s="136"/>
      <c r="IU123" s="136"/>
      <c r="IV123" s="136"/>
      <c r="IW123" s="136"/>
      <c r="IX123" s="136"/>
      <c r="IY123" s="136"/>
      <c r="IZ123" s="136"/>
      <c r="JA123" s="136"/>
      <c r="JB123" s="136"/>
      <c r="JC123" s="136"/>
      <c r="JD123" s="136"/>
      <c r="JE123" s="136"/>
      <c r="JF123" s="136"/>
      <c r="JG123" s="136"/>
      <c r="JH123" s="136"/>
      <c r="JI123" s="136"/>
      <c r="JJ123" s="136"/>
      <c r="JK123" s="136"/>
      <c r="JL123" s="136"/>
      <c r="JM123" s="136"/>
      <c r="JN123" s="136"/>
      <c r="JO123" s="136"/>
      <c r="JP123" s="136"/>
      <c r="JQ123" s="136"/>
      <c r="JR123" s="136"/>
      <c r="JS123" s="136"/>
      <c r="JT123" s="136"/>
      <c r="JU123" s="136"/>
      <c r="JV123" s="136"/>
      <c r="JW123" s="136"/>
      <c r="JX123" s="136"/>
      <c r="JY123" s="136"/>
      <c r="JZ123" s="136"/>
      <c r="KA123" s="136"/>
      <c r="KB123" s="136"/>
      <c r="KC123" s="136"/>
      <c r="KD123" s="136"/>
      <c r="KE123" s="136"/>
      <c r="KF123" s="136"/>
      <c r="KG123" s="136"/>
      <c r="KH123" s="136"/>
      <c r="KI123" s="136"/>
      <c r="KJ123" s="136"/>
      <c r="KK123" s="136"/>
      <c r="KL123" s="136"/>
      <c r="KM123" s="136"/>
      <c r="KN123" s="136"/>
      <c r="KO123" s="136"/>
      <c r="KP123" s="136"/>
      <c r="KQ123" s="136"/>
      <c r="KR123" s="136"/>
      <c r="KS123" s="136"/>
      <c r="KT123" s="136"/>
      <c r="KU123" s="136"/>
      <c r="KV123" s="136"/>
      <c r="KW123" s="136"/>
      <c r="KX123" s="136"/>
      <c r="KY123" s="136"/>
      <c r="KZ123" s="136"/>
      <c r="LA123" s="136"/>
      <c r="LB123" s="136"/>
      <c r="LC123" s="136"/>
      <c r="LD123" s="136"/>
      <c r="LE123" s="136"/>
      <c r="LF123" s="136"/>
      <c r="LG123" s="136"/>
      <c r="LH123" s="136"/>
      <c r="LI123" s="136"/>
      <c r="LJ123" s="136"/>
      <c r="LK123" s="136"/>
      <c r="LL123" s="136"/>
      <c r="LM123" s="136"/>
      <c r="LN123" s="136"/>
      <c r="LO123" s="136"/>
      <c r="LP123" s="136"/>
      <c r="LQ123" s="136"/>
      <c r="LR123" s="136"/>
      <c r="LS123" s="136"/>
      <c r="LT123" s="136"/>
      <c r="LU123" s="136"/>
      <c r="LV123" s="136"/>
      <c r="LW123" s="136"/>
      <c r="LX123" s="136"/>
      <c r="LY123" s="136"/>
      <c r="LZ123" s="136"/>
      <c r="MA123" s="136"/>
      <c r="MB123" s="136"/>
      <c r="MC123" s="136"/>
      <c r="MD123" s="136"/>
      <c r="ME123" s="136"/>
      <c r="MF123" s="136"/>
      <c r="MG123" s="136"/>
      <c r="MH123" s="136"/>
      <c r="MI123" s="136"/>
      <c r="MJ123" s="136"/>
      <c r="MK123" s="136"/>
      <c r="ML123" s="136"/>
      <c r="MM123" s="136"/>
      <c r="MN123" s="136"/>
      <c r="MO123" s="136"/>
      <c r="MP123" s="136"/>
      <c r="MQ123" s="136"/>
      <c r="MR123" s="136"/>
      <c r="MS123" s="136"/>
      <c r="MT123" s="136"/>
      <c r="MU123" s="136"/>
      <c r="MV123" s="136"/>
      <c r="MW123" s="136"/>
      <c r="MX123" s="136"/>
      <c r="MY123" s="136"/>
      <c r="MZ123" s="136"/>
      <c r="NA123" s="136"/>
      <c r="NB123" s="136"/>
      <c r="NC123" s="136"/>
      <c r="ND123" s="143" t="s">
        <v>417</v>
      </c>
      <c r="NE123" s="143"/>
      <c r="NF123" s="143"/>
      <c r="NG123" s="136"/>
      <c r="NH123" s="136"/>
      <c r="NI123" s="136"/>
      <c r="NJ123" s="136"/>
      <c r="NK123" s="136"/>
      <c r="NL123" s="136"/>
      <c r="NM123" s="143" t="s">
        <v>417</v>
      </c>
      <c r="NN123" s="143"/>
      <c r="NO123" s="136"/>
      <c r="NP123" s="136"/>
      <c r="NQ123" s="136"/>
      <c r="NR123" s="136"/>
      <c r="NS123" s="143" t="s">
        <v>417</v>
      </c>
      <c r="NT123" s="136"/>
      <c r="NU123" s="136"/>
      <c r="NV123" s="143" t="s">
        <v>417</v>
      </c>
      <c r="NW123" s="136"/>
      <c r="NX123" s="136"/>
      <c r="NZ123" s="136"/>
      <c r="OA123" s="136"/>
      <c r="OB123" s="137"/>
      <c r="OC123" s="138">
        <f t="shared" si="4"/>
        <v>4</v>
      </c>
      <c r="OD123" s="121"/>
      <c r="OE123" s="121"/>
      <c r="OF123" s="121"/>
      <c r="OG123" s="121"/>
      <c r="OH123" s="121"/>
      <c r="OI123" s="121"/>
      <c r="OJ123" s="121"/>
      <c r="OK123" s="121"/>
      <c r="OL123" s="121"/>
      <c r="OM123" s="121"/>
      <c r="ON123" s="121"/>
      <c r="OO123" s="121"/>
      <c r="OP123" s="121"/>
      <c r="OQ123" s="121"/>
      <c r="OR123" s="121"/>
      <c r="OS123" s="121"/>
      <c r="OT123" s="121"/>
      <c r="OU123" s="121"/>
      <c r="OV123" s="121"/>
      <c r="OW123" s="121"/>
    </row>
    <row r="124" spans="1:413" s="122" customFormat="1" x14ac:dyDescent="0.15">
      <c r="A124" s="136"/>
      <c r="B124" s="136" t="s">
        <v>447</v>
      </c>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43"/>
      <c r="BN124" s="143"/>
      <c r="BO124" s="143"/>
      <c r="BP124" s="136"/>
      <c r="BQ124" s="136"/>
      <c r="BR124" s="136"/>
      <c r="BS124" s="136"/>
      <c r="BT124" s="136"/>
      <c r="BU124" s="136"/>
      <c r="BV124" s="136"/>
      <c r="BX124" s="136"/>
      <c r="BY124" s="136"/>
      <c r="BZ124" s="136"/>
      <c r="CA124" s="136"/>
      <c r="CB124" s="136"/>
      <c r="CC124" s="136"/>
      <c r="CD124" s="143"/>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43"/>
      <c r="EE124" s="143"/>
      <c r="EF124" s="143"/>
      <c r="EG124" s="143"/>
      <c r="EH124" s="143"/>
      <c r="EI124" s="143"/>
      <c r="EJ124" s="143"/>
      <c r="EK124" s="143"/>
      <c r="EL124" s="136"/>
      <c r="EM124" s="136"/>
      <c r="EN124" s="143"/>
      <c r="EO124" s="143"/>
      <c r="EP124" s="143"/>
      <c r="EQ124" s="143"/>
      <c r="ER124" s="143"/>
      <c r="ES124" s="143"/>
      <c r="ET124" s="143"/>
      <c r="EU124" s="143"/>
      <c r="EV124" s="143"/>
      <c r="EW124" s="143"/>
      <c r="EX124" s="143"/>
      <c r="EY124" s="143"/>
      <c r="EZ124" s="143"/>
      <c r="FA124" s="143"/>
      <c r="FB124" s="143"/>
      <c r="FC124" s="143"/>
      <c r="FD124" s="143"/>
      <c r="FE124" s="143"/>
      <c r="FF124" s="143"/>
      <c r="FG124" s="143"/>
      <c r="FH124" s="143"/>
      <c r="FI124" s="143"/>
      <c r="FJ124" s="143"/>
      <c r="FK124" s="143"/>
      <c r="FL124" s="143"/>
      <c r="FM124" s="136"/>
      <c r="FN124" s="136"/>
      <c r="FO124" s="136"/>
      <c r="FP124" s="136"/>
      <c r="FQ124" s="136"/>
      <c r="FR124" s="136"/>
      <c r="FS124" s="143"/>
      <c r="FT124" s="143"/>
      <c r="FU124" s="143"/>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c r="IR124" s="136"/>
      <c r="IS124" s="136"/>
      <c r="IT124" s="136"/>
      <c r="IU124" s="136"/>
      <c r="IV124" s="136"/>
      <c r="IW124" s="136"/>
      <c r="IX124" s="136"/>
      <c r="IY124" s="136"/>
      <c r="IZ124" s="136"/>
      <c r="JA124" s="136"/>
      <c r="JB124" s="136"/>
      <c r="JC124" s="136"/>
      <c r="JD124" s="136"/>
      <c r="JE124" s="136"/>
      <c r="JF124" s="136"/>
      <c r="JG124" s="136"/>
      <c r="JH124" s="136"/>
      <c r="JI124" s="136"/>
      <c r="JJ124" s="136"/>
      <c r="JK124" s="136"/>
      <c r="JL124" s="136"/>
      <c r="JM124" s="136"/>
      <c r="JN124" s="136"/>
      <c r="JO124" s="136"/>
      <c r="JP124" s="136"/>
      <c r="JQ124" s="136"/>
      <c r="JR124" s="136"/>
      <c r="JS124" s="136"/>
      <c r="JT124" s="136"/>
      <c r="JU124" s="136"/>
      <c r="JV124" s="136"/>
      <c r="JW124" s="136"/>
      <c r="JX124" s="136"/>
      <c r="JY124" s="136"/>
      <c r="JZ124" s="136"/>
      <c r="KA124" s="136"/>
      <c r="KB124" s="136"/>
      <c r="KC124" s="136"/>
      <c r="KD124" s="136"/>
      <c r="KE124" s="136"/>
      <c r="KF124" s="136"/>
      <c r="KG124" s="136"/>
      <c r="KH124" s="136"/>
      <c r="KI124" s="136"/>
      <c r="KJ124" s="136"/>
      <c r="KK124" s="136"/>
      <c r="KL124" s="136"/>
      <c r="KM124" s="136"/>
      <c r="KN124" s="136"/>
      <c r="KO124" s="136"/>
      <c r="KP124" s="136"/>
      <c r="KQ124" s="136"/>
      <c r="KR124" s="136"/>
      <c r="KS124" s="136"/>
      <c r="KT124" s="136"/>
      <c r="KU124" s="136"/>
      <c r="KV124" s="136"/>
      <c r="KW124" s="136"/>
      <c r="KX124" s="136"/>
      <c r="KY124" s="136"/>
      <c r="KZ124" s="136"/>
      <c r="LA124" s="136"/>
      <c r="LB124" s="136"/>
      <c r="LC124" s="136"/>
      <c r="LD124" s="136"/>
      <c r="LE124" s="136"/>
      <c r="LF124" s="136"/>
      <c r="LG124" s="136"/>
      <c r="LH124" s="136"/>
      <c r="LI124" s="136"/>
      <c r="LJ124" s="136"/>
      <c r="LK124" s="136"/>
      <c r="LL124" s="136"/>
      <c r="LM124" s="136"/>
      <c r="LN124" s="136"/>
      <c r="LO124" s="136"/>
      <c r="LP124" s="136"/>
      <c r="LQ124" s="136"/>
      <c r="LR124" s="136"/>
      <c r="LS124" s="136"/>
      <c r="LT124" s="136"/>
      <c r="LU124" s="136"/>
      <c r="LV124" s="136"/>
      <c r="LW124" s="136"/>
      <c r="LX124" s="136"/>
      <c r="LY124" s="136"/>
      <c r="LZ124" s="136"/>
      <c r="MA124" s="136"/>
      <c r="MB124" s="136"/>
      <c r="MC124" s="136"/>
      <c r="MD124" s="136"/>
      <c r="ME124" s="136"/>
      <c r="MF124" s="136"/>
      <c r="MG124" s="136"/>
      <c r="MH124" s="136"/>
      <c r="MI124" s="136"/>
      <c r="MJ124" s="136"/>
      <c r="MK124" s="136"/>
      <c r="ML124" s="136"/>
      <c r="MM124" s="136"/>
      <c r="MN124" s="136"/>
      <c r="MO124" s="136"/>
      <c r="MP124" s="136"/>
      <c r="MQ124" s="136"/>
      <c r="MR124" s="136"/>
      <c r="MS124" s="136"/>
      <c r="MT124" s="136"/>
      <c r="MU124" s="136"/>
      <c r="MV124" s="136"/>
      <c r="MW124" s="136"/>
      <c r="MX124" s="136"/>
      <c r="MY124" s="136"/>
      <c r="MZ124" s="136"/>
      <c r="NA124" s="136"/>
      <c r="NB124" s="136"/>
      <c r="NC124" s="136"/>
      <c r="ND124" s="143" t="s">
        <v>417</v>
      </c>
      <c r="NE124" s="143"/>
      <c r="NF124" s="143"/>
      <c r="NG124" s="136"/>
      <c r="NH124" s="136"/>
      <c r="NI124" s="136"/>
      <c r="NJ124" s="136"/>
      <c r="NK124" s="136"/>
      <c r="NL124" s="136"/>
      <c r="NM124" s="143" t="s">
        <v>417</v>
      </c>
      <c r="NN124" s="143"/>
      <c r="NO124" s="136"/>
      <c r="NP124" s="136"/>
      <c r="NQ124" s="136"/>
      <c r="NR124" s="136"/>
      <c r="NS124" s="143" t="s">
        <v>417</v>
      </c>
      <c r="NT124" s="136"/>
      <c r="NU124" s="136"/>
      <c r="NV124" s="143" t="s">
        <v>417</v>
      </c>
      <c r="NW124" s="136"/>
      <c r="NX124" s="136"/>
      <c r="NZ124" s="136"/>
      <c r="OA124" s="136"/>
      <c r="OB124" s="137"/>
      <c r="OC124" s="138">
        <f t="shared" si="4"/>
        <v>4</v>
      </c>
      <c r="OD124" s="121"/>
      <c r="OE124" s="121"/>
      <c r="OF124" s="121"/>
      <c r="OG124" s="121"/>
      <c r="OH124" s="121"/>
      <c r="OI124" s="121"/>
      <c r="OJ124" s="121"/>
      <c r="OK124" s="121"/>
      <c r="OL124" s="121"/>
      <c r="OM124" s="121"/>
      <c r="ON124" s="121"/>
      <c r="OO124" s="121"/>
      <c r="OP124" s="121"/>
      <c r="OQ124" s="121"/>
      <c r="OR124" s="121"/>
      <c r="OS124" s="121"/>
      <c r="OT124" s="121"/>
      <c r="OU124" s="121"/>
      <c r="OV124" s="121"/>
      <c r="OW124" s="121"/>
    </row>
  </sheetData>
  <mergeCells count="7">
    <mergeCell ref="O2:P2"/>
    <mergeCell ref="OC106:OC109"/>
    <mergeCell ref="JV34:JW34"/>
    <mergeCell ref="OC6:OC9"/>
    <mergeCell ref="OC56:OC59"/>
    <mergeCell ref="OC31:OC34"/>
    <mergeCell ref="OC81:OC8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2"/>
  <sheetViews>
    <sheetView topLeftCell="A3" workbookViewId="0">
      <selection activeCell="C79" sqref="C79:C80"/>
    </sheetView>
  </sheetViews>
  <sheetFormatPr defaultRowHeight="13.5" x14ac:dyDescent="0.15"/>
  <cols>
    <col min="1" max="1" width="2.625" style="1" customWidth="1"/>
    <col min="2" max="2" width="10.625" style="63" customWidth="1"/>
    <col min="3" max="7" width="24.625" style="12" customWidth="1"/>
    <col min="8" max="8" width="24.625" style="13" customWidth="1"/>
    <col min="9" max="9" width="24.625" style="14" customWidth="1"/>
    <col min="10" max="10" width="2.625" style="1" customWidth="1"/>
  </cols>
  <sheetData>
    <row r="1" spans="1:13" ht="24.75" thickBot="1" x14ac:dyDescent="0.2">
      <c r="A1" s="76"/>
      <c r="B1" s="566" t="s">
        <v>1036</v>
      </c>
      <c r="C1" s="566"/>
      <c r="D1" s="566"/>
      <c r="E1" s="566"/>
      <c r="F1" s="566"/>
      <c r="G1" s="566"/>
      <c r="H1" s="570" t="s">
        <v>1037</v>
      </c>
      <c r="I1" s="570"/>
      <c r="J1" s="76"/>
    </row>
    <row r="2" spans="1:13" ht="14.25" thickBot="1" x14ac:dyDescent="0.2">
      <c r="A2" s="77"/>
      <c r="B2" s="62"/>
      <c r="C2" s="27" t="s">
        <v>1038</v>
      </c>
      <c r="D2" s="28" t="s">
        <v>1039</v>
      </c>
      <c r="E2" s="28" t="s">
        <v>1040</v>
      </c>
      <c r="F2" s="28" t="s">
        <v>1041</v>
      </c>
      <c r="G2" s="28" t="s">
        <v>1042</v>
      </c>
      <c r="H2" s="29" t="s">
        <v>1043</v>
      </c>
      <c r="I2" s="30" t="s">
        <v>1044</v>
      </c>
      <c r="J2" s="77"/>
    </row>
    <row r="3" spans="1:13" x14ac:dyDescent="0.15">
      <c r="A3" s="77"/>
      <c r="B3" s="567"/>
      <c r="C3" s="571"/>
      <c r="D3" s="572"/>
      <c r="E3" s="572"/>
      <c r="F3" s="572"/>
      <c r="G3" s="572"/>
      <c r="H3" s="53"/>
      <c r="I3" s="54">
        <f>H3+1</f>
        <v>1</v>
      </c>
      <c r="J3" s="77"/>
    </row>
    <row r="4" spans="1:13" x14ac:dyDescent="0.15">
      <c r="A4" s="77"/>
      <c r="B4" s="568"/>
      <c r="C4" s="573"/>
      <c r="D4" s="574"/>
      <c r="E4" s="574"/>
      <c r="F4" s="574"/>
      <c r="G4" s="574"/>
      <c r="H4" s="55"/>
      <c r="I4" s="51"/>
      <c r="J4" s="77"/>
    </row>
    <row r="5" spans="1:13" ht="14.25" thickBot="1" x14ac:dyDescent="0.2">
      <c r="A5" s="77"/>
      <c r="B5" s="568"/>
      <c r="C5" s="575"/>
      <c r="D5" s="576"/>
      <c r="E5" s="576"/>
      <c r="F5" s="576"/>
      <c r="G5" s="576"/>
      <c r="H5" s="56"/>
      <c r="I5" s="51"/>
      <c r="J5" s="77"/>
    </row>
    <row r="6" spans="1:13" x14ac:dyDescent="0.15">
      <c r="A6" s="77"/>
      <c r="B6" s="567">
        <v>4</v>
      </c>
      <c r="C6" s="19">
        <f>I3+1</f>
        <v>2</v>
      </c>
      <c r="D6" s="20">
        <f t="shared" ref="D6:I6" si="0">C6+1</f>
        <v>3</v>
      </c>
      <c r="E6" s="20">
        <f t="shared" si="0"/>
        <v>4</v>
      </c>
      <c r="F6" s="20">
        <f t="shared" si="0"/>
        <v>5</v>
      </c>
      <c r="G6" s="20">
        <f t="shared" si="0"/>
        <v>6</v>
      </c>
      <c r="H6" s="23">
        <f t="shared" si="0"/>
        <v>7</v>
      </c>
      <c r="I6" s="22">
        <f t="shared" si="0"/>
        <v>8</v>
      </c>
      <c r="J6" s="77"/>
    </row>
    <row r="7" spans="1:13" x14ac:dyDescent="0.15">
      <c r="A7" s="77"/>
      <c r="B7" s="568"/>
      <c r="C7" s="264"/>
      <c r="D7" s="261"/>
      <c r="E7" s="261"/>
      <c r="F7" s="261"/>
      <c r="G7" s="261"/>
      <c r="H7" s="275"/>
      <c r="I7" s="3"/>
      <c r="J7" s="77"/>
    </row>
    <row r="8" spans="1:13" x14ac:dyDescent="0.15">
      <c r="A8" s="77"/>
      <c r="B8" s="568"/>
      <c r="C8" s="264"/>
      <c r="D8" s="261"/>
      <c r="E8" s="261"/>
      <c r="F8" s="261"/>
      <c r="G8" s="261"/>
      <c r="H8" s="275"/>
      <c r="I8" s="3"/>
      <c r="J8" s="77"/>
    </row>
    <row r="9" spans="1:13" x14ac:dyDescent="0.15">
      <c r="A9" s="77"/>
      <c r="B9" s="568"/>
      <c r="C9" s="264"/>
      <c r="D9" s="261"/>
      <c r="E9" s="261"/>
      <c r="F9" s="261"/>
      <c r="G9" s="261"/>
      <c r="H9" s="275"/>
      <c r="I9" s="3"/>
      <c r="J9" s="77"/>
    </row>
    <row r="10" spans="1:13" x14ac:dyDescent="0.15">
      <c r="A10" s="77"/>
      <c r="B10" s="568"/>
      <c r="C10" s="19">
        <f>I6+1</f>
        <v>9</v>
      </c>
      <c r="D10" s="20">
        <f t="shared" ref="D10:I10" si="1">C10+1</f>
        <v>10</v>
      </c>
      <c r="E10" s="20">
        <f t="shared" si="1"/>
        <v>11</v>
      </c>
      <c r="F10" s="20">
        <f t="shared" si="1"/>
        <v>12</v>
      </c>
      <c r="G10" s="20">
        <f t="shared" si="1"/>
        <v>13</v>
      </c>
      <c r="H10" s="23">
        <f t="shared" si="1"/>
        <v>14</v>
      </c>
      <c r="I10" s="22">
        <f t="shared" si="1"/>
        <v>15</v>
      </c>
      <c r="J10" s="77"/>
    </row>
    <row r="11" spans="1:13" x14ac:dyDescent="0.15">
      <c r="A11" s="77"/>
      <c r="B11" s="568"/>
      <c r="C11" s="264"/>
      <c r="D11" s="261"/>
      <c r="E11" s="261"/>
      <c r="F11" s="261"/>
      <c r="G11" s="261"/>
      <c r="H11" s="275"/>
      <c r="I11" s="556" t="s">
        <v>1045</v>
      </c>
      <c r="J11" s="77"/>
    </row>
    <row r="12" spans="1:13" x14ac:dyDescent="0.15">
      <c r="A12" s="77"/>
      <c r="B12" s="568"/>
      <c r="C12" s="264"/>
      <c r="D12" s="261"/>
      <c r="E12" s="261"/>
      <c r="F12" s="261"/>
      <c r="G12" s="261"/>
      <c r="H12" s="275"/>
      <c r="I12" s="556"/>
      <c r="J12" s="77"/>
      <c r="M12" s="2"/>
    </row>
    <row r="13" spans="1:13" x14ac:dyDescent="0.15">
      <c r="A13" s="77"/>
      <c r="B13" s="568"/>
      <c r="C13" s="264"/>
      <c r="D13" s="261"/>
      <c r="E13" s="261"/>
      <c r="F13" s="261"/>
      <c r="G13" s="261"/>
      <c r="H13" s="275"/>
      <c r="I13" s="7" t="s">
        <v>1046</v>
      </c>
      <c r="J13" s="77"/>
    </row>
    <row r="14" spans="1:13" x14ac:dyDescent="0.15">
      <c r="A14" s="77"/>
      <c r="B14" s="568"/>
      <c r="C14" s="19">
        <f>I10+1</f>
        <v>16</v>
      </c>
      <c r="D14" s="20">
        <f t="shared" ref="D14:I14" si="2">C14+1</f>
        <v>17</v>
      </c>
      <c r="E14" s="20">
        <f t="shared" si="2"/>
        <v>18</v>
      </c>
      <c r="F14" s="20">
        <f t="shared" si="2"/>
        <v>19</v>
      </c>
      <c r="G14" s="20">
        <f t="shared" si="2"/>
        <v>20</v>
      </c>
      <c r="H14" s="23">
        <f t="shared" si="2"/>
        <v>21</v>
      </c>
      <c r="I14" s="22">
        <f t="shared" si="2"/>
        <v>22</v>
      </c>
      <c r="J14" s="77"/>
    </row>
    <row r="15" spans="1:13" x14ac:dyDescent="0.15">
      <c r="A15" s="77"/>
      <c r="B15" s="568"/>
      <c r="C15" s="264"/>
      <c r="D15" s="261"/>
      <c r="E15" s="261"/>
      <c r="F15" s="261"/>
      <c r="G15" s="261"/>
      <c r="H15" s="275"/>
      <c r="I15" s="3"/>
      <c r="J15" s="77"/>
    </row>
    <row r="16" spans="1:13" x14ac:dyDescent="0.15">
      <c r="A16" s="77"/>
      <c r="B16" s="568"/>
      <c r="C16" s="264"/>
      <c r="D16" s="261"/>
      <c r="E16" s="261"/>
      <c r="F16" s="261"/>
      <c r="G16" s="261"/>
      <c r="H16" s="275"/>
      <c r="I16" s="3"/>
      <c r="J16" s="77"/>
    </row>
    <row r="17" spans="1:10" x14ac:dyDescent="0.15">
      <c r="A17" s="77"/>
      <c r="B17" s="568"/>
      <c r="C17" s="264"/>
      <c r="D17" s="261"/>
      <c r="E17" s="261"/>
      <c r="F17" s="261"/>
      <c r="G17" s="261"/>
      <c r="H17" s="275"/>
      <c r="I17" s="3"/>
      <c r="J17" s="77"/>
    </row>
    <row r="18" spans="1:10" x14ac:dyDescent="0.15">
      <c r="A18" s="77"/>
      <c r="B18" s="568"/>
      <c r="C18" s="19">
        <f>I14+1</f>
        <v>23</v>
      </c>
      <c r="D18" s="20">
        <f t="shared" ref="D18:I18" si="3">C18+1</f>
        <v>24</v>
      </c>
      <c r="E18" s="20">
        <f t="shared" si="3"/>
        <v>25</v>
      </c>
      <c r="F18" s="20">
        <f t="shared" si="3"/>
        <v>26</v>
      </c>
      <c r="G18" s="20">
        <f t="shared" si="3"/>
        <v>27</v>
      </c>
      <c r="H18" s="23">
        <f t="shared" si="3"/>
        <v>28</v>
      </c>
      <c r="I18" s="22">
        <f t="shared" si="3"/>
        <v>29</v>
      </c>
      <c r="J18" s="77"/>
    </row>
    <row r="19" spans="1:10" x14ac:dyDescent="0.15">
      <c r="A19" s="77"/>
      <c r="B19" s="568"/>
      <c r="C19" s="264"/>
      <c r="D19" s="261"/>
      <c r="E19" s="261"/>
      <c r="F19" s="261"/>
      <c r="G19" s="261"/>
      <c r="H19" s="275"/>
      <c r="I19" s="3"/>
      <c r="J19" s="77"/>
    </row>
    <row r="20" spans="1:10" x14ac:dyDescent="0.15">
      <c r="A20" s="77"/>
      <c r="B20" s="568"/>
      <c r="C20" s="264"/>
      <c r="D20" s="261"/>
      <c r="E20" s="261"/>
      <c r="F20" s="261"/>
      <c r="G20" s="261"/>
      <c r="H20" s="275"/>
      <c r="I20" s="3"/>
      <c r="J20" s="77"/>
    </row>
    <row r="21" spans="1:10" ht="14.25" thickBot="1" x14ac:dyDescent="0.2">
      <c r="A21" s="77"/>
      <c r="B21" s="568"/>
      <c r="C21" s="264"/>
      <c r="D21" s="261"/>
      <c r="E21" s="261"/>
      <c r="F21" s="261"/>
      <c r="G21" s="261"/>
      <c r="H21" s="275"/>
      <c r="I21" s="3"/>
      <c r="J21" s="77"/>
    </row>
    <row r="22" spans="1:10" x14ac:dyDescent="0.15">
      <c r="A22" s="77"/>
      <c r="B22" s="568"/>
      <c r="C22" s="46">
        <f>I18+1</f>
        <v>30</v>
      </c>
      <c r="D22" s="38">
        <v>1</v>
      </c>
      <c r="E22" s="39">
        <f>D22+1</f>
        <v>2</v>
      </c>
      <c r="F22" s="39">
        <f>E22+1</f>
        <v>3</v>
      </c>
      <c r="G22" s="39">
        <f>F22+1</f>
        <v>4</v>
      </c>
      <c r="H22" s="40">
        <f>G22+1</f>
        <v>5</v>
      </c>
      <c r="I22" s="36">
        <f>H22+1</f>
        <v>6</v>
      </c>
      <c r="J22" s="77"/>
    </row>
    <row r="23" spans="1:10" x14ac:dyDescent="0.15">
      <c r="A23" s="77"/>
      <c r="B23" s="568"/>
      <c r="C23" s="577" t="s">
        <v>1047</v>
      </c>
      <c r="D23" s="264"/>
      <c r="E23" s="261"/>
      <c r="F23" s="261"/>
      <c r="G23" s="261"/>
      <c r="H23" s="275"/>
      <c r="I23" s="3"/>
      <c r="J23" s="77"/>
    </row>
    <row r="24" spans="1:10" x14ac:dyDescent="0.15">
      <c r="A24" s="77"/>
      <c r="B24" s="568"/>
      <c r="C24" s="577"/>
      <c r="D24" s="264"/>
      <c r="E24" s="261"/>
      <c r="F24" s="261"/>
      <c r="G24" s="261"/>
      <c r="H24" s="275"/>
      <c r="I24" s="3"/>
      <c r="J24" s="77"/>
    </row>
    <row r="25" spans="1:10" ht="14.25" thickBot="1" x14ac:dyDescent="0.2">
      <c r="A25" s="77"/>
      <c r="B25" s="569"/>
      <c r="C25" s="47" t="s">
        <v>1048</v>
      </c>
      <c r="D25" s="264"/>
      <c r="E25" s="261"/>
      <c r="F25" s="261"/>
      <c r="G25" s="261"/>
      <c r="H25" s="275"/>
      <c r="I25" s="3"/>
      <c r="J25" s="77"/>
    </row>
    <row r="26" spans="1:10" x14ac:dyDescent="0.15">
      <c r="A26" s="77"/>
      <c r="B26" s="567">
        <v>5</v>
      </c>
      <c r="C26" s="19">
        <f>I22+1</f>
        <v>7</v>
      </c>
      <c r="D26" s="20">
        <f t="shared" ref="D26:I26" si="4">C26+1</f>
        <v>8</v>
      </c>
      <c r="E26" s="20">
        <f t="shared" si="4"/>
        <v>9</v>
      </c>
      <c r="F26" s="20">
        <f t="shared" si="4"/>
        <v>10</v>
      </c>
      <c r="G26" s="20">
        <f t="shared" si="4"/>
        <v>11</v>
      </c>
      <c r="H26" s="23">
        <f t="shared" si="4"/>
        <v>12</v>
      </c>
      <c r="I26" s="22">
        <f t="shared" si="4"/>
        <v>13</v>
      </c>
      <c r="J26" s="77"/>
    </row>
    <row r="27" spans="1:10" x14ac:dyDescent="0.15">
      <c r="A27" s="77"/>
      <c r="B27" s="568"/>
      <c r="C27" s="264"/>
      <c r="D27" s="261"/>
      <c r="E27" s="261"/>
      <c r="F27" s="551" t="s">
        <v>1049</v>
      </c>
      <c r="G27" s="261"/>
      <c r="H27" s="275"/>
      <c r="I27" s="3"/>
      <c r="J27" s="77"/>
    </row>
    <row r="28" spans="1:10" x14ac:dyDescent="0.15">
      <c r="A28" s="77"/>
      <c r="B28" s="568"/>
      <c r="C28" s="264"/>
      <c r="D28" s="261"/>
      <c r="E28" s="261"/>
      <c r="F28" s="551"/>
      <c r="G28" s="261"/>
      <c r="H28" s="275"/>
      <c r="I28" s="3"/>
      <c r="J28" s="77"/>
    </row>
    <row r="29" spans="1:10" x14ac:dyDescent="0.15">
      <c r="A29" s="77"/>
      <c r="B29" s="568"/>
      <c r="C29" s="264"/>
      <c r="D29" s="261"/>
      <c r="E29" s="261"/>
      <c r="F29" s="279" t="s">
        <v>1050</v>
      </c>
      <c r="G29" s="261"/>
      <c r="H29" s="275"/>
      <c r="I29" s="3"/>
      <c r="J29" s="77"/>
    </row>
    <row r="30" spans="1:10" x14ac:dyDescent="0.15">
      <c r="A30" s="77"/>
      <c r="B30" s="568"/>
      <c r="C30" s="19">
        <f>I26+1</f>
        <v>14</v>
      </c>
      <c r="D30" s="20">
        <f t="shared" ref="D30:I30" si="5">C30+1</f>
        <v>15</v>
      </c>
      <c r="E30" s="20">
        <f t="shared" si="5"/>
        <v>16</v>
      </c>
      <c r="F30" s="20">
        <f t="shared" si="5"/>
        <v>17</v>
      </c>
      <c r="G30" s="20">
        <f t="shared" si="5"/>
        <v>18</v>
      </c>
      <c r="H30" s="23">
        <f t="shared" si="5"/>
        <v>19</v>
      </c>
      <c r="I30" s="22">
        <f t="shared" si="5"/>
        <v>20</v>
      </c>
      <c r="J30" s="77"/>
    </row>
    <row r="31" spans="1:10" x14ac:dyDescent="0.15">
      <c r="A31" s="77"/>
      <c r="B31" s="568"/>
      <c r="C31" s="264"/>
      <c r="D31" s="551" t="s">
        <v>1051</v>
      </c>
      <c r="E31" s="551" t="s">
        <v>1052</v>
      </c>
      <c r="F31" s="261"/>
      <c r="G31" s="261"/>
      <c r="H31" s="275"/>
      <c r="I31" s="3"/>
      <c r="J31" s="77"/>
    </row>
    <row r="32" spans="1:10" x14ac:dyDescent="0.15">
      <c r="A32" s="77"/>
      <c r="B32" s="568"/>
      <c r="C32" s="264"/>
      <c r="D32" s="551"/>
      <c r="E32" s="551"/>
      <c r="F32" s="261"/>
      <c r="G32" s="261"/>
      <c r="H32" s="275"/>
      <c r="I32" s="3"/>
      <c r="J32" s="77"/>
    </row>
    <row r="33" spans="1:10" x14ac:dyDescent="0.15">
      <c r="A33" s="77"/>
      <c r="B33" s="568"/>
      <c r="C33" s="264"/>
      <c r="D33" s="279" t="s">
        <v>1053</v>
      </c>
      <c r="E33" s="279" t="s">
        <v>1054</v>
      </c>
      <c r="F33" s="261"/>
      <c r="G33" s="261"/>
      <c r="H33" s="275"/>
      <c r="I33" s="3"/>
      <c r="J33" s="77"/>
    </row>
    <row r="34" spans="1:10" x14ac:dyDescent="0.15">
      <c r="A34" s="77"/>
      <c r="B34" s="568"/>
      <c r="C34" s="264"/>
      <c r="D34" s="551" t="s">
        <v>1055</v>
      </c>
      <c r="E34" s="261"/>
      <c r="F34" s="261"/>
      <c r="G34" s="261"/>
      <c r="H34" s="275"/>
      <c r="I34" s="3"/>
      <c r="J34" s="77"/>
    </row>
    <row r="35" spans="1:10" x14ac:dyDescent="0.15">
      <c r="A35" s="77"/>
      <c r="B35" s="568"/>
      <c r="C35" s="264"/>
      <c r="D35" s="551"/>
      <c r="E35" s="261"/>
      <c r="F35" s="261"/>
      <c r="G35" s="261"/>
      <c r="H35" s="275"/>
      <c r="I35" s="3"/>
      <c r="J35" s="77"/>
    </row>
    <row r="36" spans="1:10" x14ac:dyDescent="0.15">
      <c r="A36" s="77"/>
      <c r="B36" s="568"/>
      <c r="C36" s="264"/>
      <c r="D36" s="261" t="s">
        <v>1056</v>
      </c>
      <c r="E36" s="261"/>
      <c r="F36" s="261"/>
      <c r="G36" s="261"/>
      <c r="H36" s="275"/>
      <c r="I36" s="3"/>
      <c r="J36" s="77"/>
    </row>
    <row r="37" spans="1:10" x14ac:dyDescent="0.15">
      <c r="A37" s="77"/>
      <c r="B37" s="568"/>
      <c r="C37" s="264"/>
      <c r="D37" s="551" t="s">
        <v>1057</v>
      </c>
      <c r="E37" s="261"/>
      <c r="F37" s="261"/>
      <c r="G37" s="261"/>
      <c r="H37" s="275"/>
      <c r="I37" s="3"/>
      <c r="J37" s="77"/>
    </row>
    <row r="38" spans="1:10" x14ac:dyDescent="0.15">
      <c r="A38" s="77"/>
      <c r="B38" s="568"/>
      <c r="C38" s="264"/>
      <c r="D38" s="551"/>
      <c r="E38" s="261"/>
      <c r="F38" s="261"/>
      <c r="G38" s="261"/>
      <c r="H38" s="275"/>
      <c r="I38" s="3"/>
      <c r="J38" s="77"/>
    </row>
    <row r="39" spans="1:10" x14ac:dyDescent="0.15">
      <c r="A39" s="77"/>
      <c r="B39" s="568"/>
      <c r="C39" s="264"/>
      <c r="D39" s="261" t="s">
        <v>1058</v>
      </c>
      <c r="E39" s="261"/>
      <c r="F39" s="261"/>
      <c r="G39" s="261"/>
      <c r="H39" s="275"/>
      <c r="I39" s="3"/>
      <c r="J39" s="77"/>
    </row>
    <row r="40" spans="1:10" x14ac:dyDescent="0.15">
      <c r="A40" s="77"/>
      <c r="B40" s="568"/>
      <c r="C40" s="19">
        <f>I30+1</f>
        <v>21</v>
      </c>
      <c r="D40" s="20">
        <f t="shared" ref="D40:I40" si="6">C40+1</f>
        <v>22</v>
      </c>
      <c r="E40" s="20">
        <f t="shared" si="6"/>
        <v>23</v>
      </c>
      <c r="F40" s="20">
        <f t="shared" si="6"/>
        <v>24</v>
      </c>
      <c r="G40" s="20">
        <f t="shared" si="6"/>
        <v>25</v>
      </c>
      <c r="H40" s="23">
        <f t="shared" si="6"/>
        <v>26</v>
      </c>
      <c r="I40" s="22">
        <f t="shared" si="6"/>
        <v>27</v>
      </c>
      <c r="J40" s="77"/>
    </row>
    <row r="41" spans="1:10" x14ac:dyDescent="0.15">
      <c r="A41" s="77"/>
      <c r="B41" s="568"/>
      <c r="C41" s="562" t="s">
        <v>1059</v>
      </c>
      <c r="D41" s="261"/>
      <c r="E41" s="261"/>
      <c r="F41" s="261"/>
      <c r="G41" s="551" t="s">
        <v>1060</v>
      </c>
      <c r="H41" s="275"/>
      <c r="I41" s="3"/>
      <c r="J41" s="77"/>
    </row>
    <row r="42" spans="1:10" x14ac:dyDescent="0.15">
      <c r="A42" s="77"/>
      <c r="B42" s="568"/>
      <c r="C42" s="562"/>
      <c r="D42" s="261"/>
      <c r="E42" s="261"/>
      <c r="F42" s="261"/>
      <c r="G42" s="551"/>
      <c r="H42" s="275"/>
      <c r="I42" s="3"/>
      <c r="J42" s="77"/>
    </row>
    <row r="43" spans="1:10" ht="14.25" thickBot="1" x14ac:dyDescent="0.2">
      <c r="A43" s="77"/>
      <c r="B43" s="568"/>
      <c r="C43" s="286" t="s">
        <v>1054</v>
      </c>
      <c r="D43" s="261"/>
      <c r="E43" s="261"/>
      <c r="F43" s="261"/>
      <c r="G43" s="279" t="s">
        <v>1061</v>
      </c>
      <c r="H43" s="275"/>
      <c r="I43" s="3"/>
      <c r="J43" s="77"/>
    </row>
    <row r="44" spans="1:10" x14ac:dyDescent="0.15">
      <c r="A44" s="77"/>
      <c r="B44" s="568"/>
      <c r="C44" s="19">
        <f>I40+1</f>
        <v>28</v>
      </c>
      <c r="D44" s="20">
        <f t="shared" ref="D44:I44" si="7">C44+1</f>
        <v>29</v>
      </c>
      <c r="E44" s="20">
        <f t="shared" si="7"/>
        <v>30</v>
      </c>
      <c r="F44" s="37">
        <f t="shared" si="7"/>
        <v>31</v>
      </c>
      <c r="G44" s="38">
        <v>1</v>
      </c>
      <c r="H44" s="40">
        <f t="shared" si="7"/>
        <v>2</v>
      </c>
      <c r="I44" s="36">
        <f t="shared" si="7"/>
        <v>3</v>
      </c>
      <c r="J44" s="77"/>
    </row>
    <row r="45" spans="1:10" x14ac:dyDescent="0.15">
      <c r="A45" s="77"/>
      <c r="B45" s="568"/>
      <c r="C45" s="264"/>
      <c r="D45" s="261"/>
      <c r="E45" s="261"/>
      <c r="F45" s="555" t="s">
        <v>1062</v>
      </c>
      <c r="G45" s="557" t="s">
        <v>1063</v>
      </c>
      <c r="H45" s="275"/>
      <c r="I45" s="3"/>
      <c r="J45" s="77"/>
    </row>
    <row r="46" spans="1:10" x14ac:dyDescent="0.15">
      <c r="A46" s="77"/>
      <c r="B46" s="568"/>
      <c r="C46" s="264"/>
      <c r="D46" s="261"/>
      <c r="E46" s="261"/>
      <c r="F46" s="555"/>
      <c r="G46" s="557"/>
      <c r="H46" s="275"/>
      <c r="I46" s="3"/>
      <c r="J46" s="77"/>
    </row>
    <row r="47" spans="1:10" x14ac:dyDescent="0.15">
      <c r="A47" s="77"/>
      <c r="B47" s="568"/>
      <c r="C47" s="264"/>
      <c r="D47" s="261"/>
      <c r="E47" s="261"/>
      <c r="F47" s="273" t="s">
        <v>1064</v>
      </c>
      <c r="G47" s="75" t="s">
        <v>1065</v>
      </c>
      <c r="H47" s="275"/>
      <c r="I47" s="3"/>
      <c r="J47" s="77"/>
    </row>
    <row r="48" spans="1:10" x14ac:dyDescent="0.15">
      <c r="A48" s="77"/>
      <c r="B48" s="568"/>
      <c r="C48" s="264"/>
      <c r="D48" s="261"/>
      <c r="E48" s="261"/>
      <c r="F48" s="555" t="s">
        <v>1066</v>
      </c>
      <c r="G48" s="262"/>
      <c r="H48" s="275"/>
      <c r="I48" s="3"/>
      <c r="J48" s="77"/>
    </row>
    <row r="49" spans="1:10" x14ac:dyDescent="0.15">
      <c r="A49" s="77"/>
      <c r="B49" s="568"/>
      <c r="C49" s="264"/>
      <c r="D49" s="261"/>
      <c r="E49" s="261"/>
      <c r="F49" s="555"/>
      <c r="G49" s="262"/>
      <c r="H49" s="275"/>
      <c r="I49" s="3"/>
      <c r="J49" s="77"/>
    </row>
    <row r="50" spans="1:10" x14ac:dyDescent="0.15">
      <c r="A50" s="77"/>
      <c r="B50" s="568"/>
      <c r="C50" s="264"/>
      <c r="D50" s="261"/>
      <c r="E50" s="261"/>
      <c r="F50" s="263" t="s">
        <v>1067</v>
      </c>
      <c r="G50" s="262"/>
      <c r="H50" s="275"/>
      <c r="I50" s="3"/>
      <c r="J50" s="77"/>
    </row>
    <row r="51" spans="1:10" x14ac:dyDescent="0.15">
      <c r="A51" s="77"/>
      <c r="B51" s="568"/>
      <c r="C51" s="264"/>
      <c r="D51" s="261"/>
      <c r="E51" s="261"/>
      <c r="F51" s="555" t="s">
        <v>1068</v>
      </c>
      <c r="G51" s="262"/>
      <c r="H51" s="275"/>
      <c r="I51" s="3"/>
      <c r="J51" s="77"/>
    </row>
    <row r="52" spans="1:10" x14ac:dyDescent="0.15">
      <c r="A52" s="77"/>
      <c r="B52" s="568"/>
      <c r="C52" s="264"/>
      <c r="D52" s="261"/>
      <c r="E52" s="261"/>
      <c r="F52" s="555"/>
      <c r="G52" s="262"/>
      <c r="H52" s="275"/>
      <c r="I52" s="3"/>
      <c r="J52" s="77"/>
    </row>
    <row r="53" spans="1:10" ht="14.25" thickBot="1" x14ac:dyDescent="0.2">
      <c r="A53" s="77"/>
      <c r="B53" s="568"/>
      <c r="C53" s="67"/>
      <c r="D53" s="68"/>
      <c r="E53" s="68"/>
      <c r="F53" s="72" t="s">
        <v>1069</v>
      </c>
      <c r="G53" s="262"/>
      <c r="H53" s="275"/>
      <c r="I53" s="3"/>
      <c r="J53" s="77"/>
    </row>
    <row r="54" spans="1:10" x14ac:dyDescent="0.15">
      <c r="A54" s="77"/>
      <c r="B54" s="568">
        <v>6</v>
      </c>
      <c r="C54" s="19">
        <f>I44+1</f>
        <v>4</v>
      </c>
      <c r="D54" s="20">
        <f t="shared" ref="D54:I54" si="8">C54+1</f>
        <v>5</v>
      </c>
      <c r="E54" s="20">
        <f t="shared" si="8"/>
        <v>6</v>
      </c>
      <c r="F54" s="20">
        <f t="shared" si="8"/>
        <v>7</v>
      </c>
      <c r="G54" s="20">
        <f t="shared" si="8"/>
        <v>8</v>
      </c>
      <c r="H54" s="23">
        <f t="shared" si="8"/>
        <v>9</v>
      </c>
      <c r="I54" s="22">
        <f t="shared" si="8"/>
        <v>10</v>
      </c>
      <c r="J54" s="77"/>
    </row>
    <row r="55" spans="1:10" x14ac:dyDescent="0.15">
      <c r="A55" s="77"/>
      <c r="B55" s="568"/>
      <c r="C55" s="264"/>
      <c r="D55" s="261"/>
      <c r="E55" s="551" t="s">
        <v>1070</v>
      </c>
      <c r="F55" s="261"/>
      <c r="G55" s="551" t="s">
        <v>1071</v>
      </c>
      <c r="H55" s="275"/>
      <c r="I55" s="556" t="s">
        <v>1072</v>
      </c>
      <c r="J55" s="77"/>
    </row>
    <row r="56" spans="1:10" x14ac:dyDescent="0.15">
      <c r="A56" s="77"/>
      <c r="B56" s="568"/>
      <c r="C56" s="264"/>
      <c r="D56" s="261"/>
      <c r="E56" s="551"/>
      <c r="F56" s="261"/>
      <c r="G56" s="551"/>
      <c r="H56" s="275"/>
      <c r="I56" s="556"/>
      <c r="J56" s="77"/>
    </row>
    <row r="57" spans="1:10" x14ac:dyDescent="0.15">
      <c r="A57" s="77"/>
      <c r="B57" s="568"/>
      <c r="C57" s="264"/>
      <c r="D57" s="261"/>
      <c r="E57" s="279" t="s">
        <v>1073</v>
      </c>
      <c r="F57" s="261"/>
      <c r="G57" s="279" t="s">
        <v>1074</v>
      </c>
      <c r="H57" s="275"/>
      <c r="I57" s="3"/>
      <c r="J57" s="77"/>
    </row>
    <row r="58" spans="1:10" x14ac:dyDescent="0.15">
      <c r="A58" s="77"/>
      <c r="B58" s="568"/>
      <c r="C58" s="19">
        <f>I54+1</f>
        <v>11</v>
      </c>
      <c r="D58" s="20">
        <f t="shared" ref="D58:I58" si="9">C58+1</f>
        <v>12</v>
      </c>
      <c r="E58" s="20">
        <f t="shared" si="9"/>
        <v>13</v>
      </c>
      <c r="F58" s="20">
        <f t="shared" si="9"/>
        <v>14</v>
      </c>
      <c r="G58" s="20">
        <f t="shared" si="9"/>
        <v>15</v>
      </c>
      <c r="H58" s="23">
        <f t="shared" si="9"/>
        <v>16</v>
      </c>
      <c r="I58" s="22">
        <f t="shared" si="9"/>
        <v>17</v>
      </c>
      <c r="J58" s="77"/>
    </row>
    <row r="59" spans="1:10" x14ac:dyDescent="0.15">
      <c r="A59" s="77"/>
      <c r="B59" s="568"/>
      <c r="C59" s="264"/>
      <c r="D59" s="261"/>
      <c r="E59" s="261"/>
      <c r="F59" s="261"/>
      <c r="G59" s="551" t="s">
        <v>1075</v>
      </c>
      <c r="H59" s="275"/>
      <c r="I59" s="3"/>
      <c r="J59" s="77"/>
    </row>
    <row r="60" spans="1:10" x14ac:dyDescent="0.15">
      <c r="A60" s="77"/>
      <c r="B60" s="568"/>
      <c r="C60" s="264"/>
      <c r="D60" s="261"/>
      <c r="E60" s="261"/>
      <c r="F60" s="261"/>
      <c r="G60" s="551"/>
      <c r="H60" s="275"/>
      <c r="I60" s="3"/>
      <c r="J60" s="77"/>
    </row>
    <row r="61" spans="1:10" x14ac:dyDescent="0.15">
      <c r="A61" s="77"/>
      <c r="B61" s="568"/>
      <c r="C61" s="264"/>
      <c r="D61" s="261"/>
      <c r="E61" s="261"/>
      <c r="F61" s="261"/>
      <c r="G61" s="279" t="s">
        <v>1076</v>
      </c>
      <c r="H61" s="275"/>
      <c r="I61" s="3"/>
      <c r="J61" s="77"/>
    </row>
    <row r="62" spans="1:10" x14ac:dyDescent="0.15">
      <c r="A62" s="77"/>
      <c r="B62" s="568"/>
      <c r="C62" s="19">
        <f>I58+1</f>
        <v>18</v>
      </c>
      <c r="D62" s="20">
        <f t="shared" ref="D62:I62" si="10">C62+1</f>
        <v>19</v>
      </c>
      <c r="E62" s="20">
        <f t="shared" si="10"/>
        <v>20</v>
      </c>
      <c r="F62" s="20">
        <f t="shared" si="10"/>
        <v>21</v>
      </c>
      <c r="G62" s="20">
        <f t="shared" si="10"/>
        <v>22</v>
      </c>
      <c r="H62" s="23">
        <f t="shared" si="10"/>
        <v>23</v>
      </c>
      <c r="I62" s="22">
        <f t="shared" si="10"/>
        <v>24</v>
      </c>
      <c r="J62" s="77"/>
    </row>
    <row r="63" spans="1:10" x14ac:dyDescent="0.15">
      <c r="A63" s="77"/>
      <c r="B63" s="568"/>
      <c r="C63" s="264"/>
      <c r="D63" s="261"/>
      <c r="E63" s="261"/>
      <c r="F63" s="261"/>
      <c r="G63" s="261"/>
      <c r="H63" s="275"/>
      <c r="I63" s="3"/>
      <c r="J63" s="77"/>
    </row>
    <row r="64" spans="1:10" x14ac:dyDescent="0.15">
      <c r="A64" s="77"/>
      <c r="B64" s="568"/>
      <c r="C64" s="264"/>
      <c r="D64" s="261"/>
      <c r="E64" s="261"/>
      <c r="F64" s="261"/>
      <c r="G64" s="261"/>
      <c r="H64" s="275"/>
      <c r="I64" s="3"/>
      <c r="J64" s="77"/>
    </row>
    <row r="65" spans="1:10" ht="14.25" thickBot="1" x14ac:dyDescent="0.2">
      <c r="A65" s="77"/>
      <c r="B65" s="568"/>
      <c r="C65" s="264"/>
      <c r="D65" s="261"/>
      <c r="E65" s="261"/>
      <c r="F65" s="261"/>
      <c r="G65" s="261"/>
      <c r="H65" s="275"/>
      <c r="I65" s="3"/>
      <c r="J65" s="77"/>
    </row>
    <row r="66" spans="1:10" x14ac:dyDescent="0.15">
      <c r="A66" s="77"/>
      <c r="B66" s="568"/>
      <c r="C66" s="19">
        <f>I62+1</f>
        <v>25</v>
      </c>
      <c r="D66" s="20">
        <f>C66+1</f>
        <v>26</v>
      </c>
      <c r="E66" s="20">
        <f>D66+1</f>
        <v>27</v>
      </c>
      <c r="F66" s="20">
        <f>E66+1</f>
        <v>28</v>
      </c>
      <c r="G66" s="20">
        <f>F66+1</f>
        <v>29</v>
      </c>
      <c r="H66" s="42">
        <f>G66+1</f>
        <v>30</v>
      </c>
      <c r="I66" s="45">
        <v>1</v>
      </c>
      <c r="J66" s="77"/>
    </row>
    <row r="67" spans="1:10" x14ac:dyDescent="0.15">
      <c r="A67" s="77"/>
      <c r="B67" s="568"/>
      <c r="C67" s="562" t="s">
        <v>1077</v>
      </c>
      <c r="D67" s="261"/>
      <c r="E67" s="261"/>
      <c r="F67" s="261"/>
      <c r="G67" s="551" t="s">
        <v>1078</v>
      </c>
      <c r="H67" s="565" t="s">
        <v>1079</v>
      </c>
      <c r="I67" s="51"/>
      <c r="J67" s="77"/>
    </row>
    <row r="68" spans="1:10" x14ac:dyDescent="0.15">
      <c r="A68" s="77"/>
      <c r="B68" s="568"/>
      <c r="C68" s="562"/>
      <c r="D68" s="261"/>
      <c r="E68" s="261"/>
      <c r="F68" s="261"/>
      <c r="G68" s="551"/>
      <c r="H68" s="565"/>
      <c r="I68" s="51"/>
      <c r="J68" s="77"/>
    </row>
    <row r="69" spans="1:10" x14ac:dyDescent="0.15">
      <c r="A69" s="77"/>
      <c r="B69" s="568"/>
      <c r="C69" s="286" t="s">
        <v>1080</v>
      </c>
      <c r="D69" s="261"/>
      <c r="E69" s="261"/>
      <c r="F69" s="261"/>
      <c r="G69" s="279" t="s">
        <v>1081</v>
      </c>
      <c r="H69" s="65" t="s">
        <v>1082</v>
      </c>
      <c r="I69" s="51"/>
      <c r="J69" s="77"/>
    </row>
    <row r="70" spans="1:10" x14ac:dyDescent="0.15">
      <c r="A70" s="77"/>
      <c r="B70" s="568"/>
      <c r="C70" s="264"/>
      <c r="D70" s="261"/>
      <c r="E70" s="261"/>
      <c r="F70" s="261"/>
      <c r="G70" s="261"/>
      <c r="H70" s="565" t="s">
        <v>1083</v>
      </c>
      <c r="I70" s="51"/>
      <c r="J70" s="77"/>
    </row>
    <row r="71" spans="1:10" x14ac:dyDescent="0.15">
      <c r="A71" s="77"/>
      <c r="B71" s="568"/>
      <c r="C71" s="264"/>
      <c r="D71" s="261"/>
      <c r="E71" s="261"/>
      <c r="F71" s="261"/>
      <c r="G71" s="261"/>
      <c r="H71" s="565"/>
      <c r="I71" s="51"/>
      <c r="J71" s="77"/>
    </row>
    <row r="72" spans="1:10" x14ac:dyDescent="0.15">
      <c r="A72" s="77"/>
      <c r="B72" s="568"/>
      <c r="C72" s="264"/>
      <c r="D72" s="261"/>
      <c r="E72" s="261"/>
      <c r="F72" s="261"/>
      <c r="G72" s="261"/>
      <c r="H72" s="65" t="s">
        <v>1084</v>
      </c>
      <c r="I72" s="51"/>
      <c r="J72" s="77"/>
    </row>
    <row r="73" spans="1:10" x14ac:dyDescent="0.15">
      <c r="A73" s="77"/>
      <c r="B73" s="568"/>
      <c r="C73" s="264"/>
      <c r="D73" s="261"/>
      <c r="E73" s="261"/>
      <c r="F73" s="261"/>
      <c r="G73" s="261"/>
      <c r="H73" s="565" t="s">
        <v>1085</v>
      </c>
      <c r="I73" s="51"/>
      <c r="J73" s="77"/>
    </row>
    <row r="74" spans="1:10" x14ac:dyDescent="0.15">
      <c r="A74" s="77"/>
      <c r="B74" s="568"/>
      <c r="C74" s="264"/>
      <c r="D74" s="261"/>
      <c r="E74" s="261"/>
      <c r="F74" s="261"/>
      <c r="G74" s="261"/>
      <c r="H74" s="565"/>
      <c r="I74" s="51"/>
      <c r="J74" s="77"/>
    </row>
    <row r="75" spans="1:10" ht="14.25" thickBot="1" x14ac:dyDescent="0.2">
      <c r="A75" s="77"/>
      <c r="B75" s="568"/>
      <c r="C75" s="67"/>
      <c r="D75" s="68"/>
      <c r="E75" s="68"/>
      <c r="F75" s="68"/>
      <c r="G75" s="68"/>
      <c r="H75" s="66" t="s">
        <v>1086</v>
      </c>
      <c r="I75" s="51"/>
      <c r="J75" s="77"/>
    </row>
    <row r="76" spans="1:10" x14ac:dyDescent="0.15">
      <c r="A76" s="77"/>
      <c r="B76" s="567">
        <v>7</v>
      </c>
      <c r="C76" s="19">
        <f>I66+1</f>
        <v>2</v>
      </c>
      <c r="D76" s="20">
        <f t="shared" ref="D76:I76" si="11">C76+1</f>
        <v>3</v>
      </c>
      <c r="E76" s="20">
        <f t="shared" si="11"/>
        <v>4</v>
      </c>
      <c r="F76" s="20">
        <f t="shared" si="11"/>
        <v>5</v>
      </c>
      <c r="G76" s="20">
        <f t="shared" si="11"/>
        <v>6</v>
      </c>
      <c r="H76" s="23">
        <f t="shared" si="11"/>
        <v>7</v>
      </c>
      <c r="I76" s="22">
        <f t="shared" si="11"/>
        <v>8</v>
      </c>
      <c r="J76" s="77"/>
    </row>
    <row r="77" spans="1:10" x14ac:dyDescent="0.15">
      <c r="A77" s="77"/>
      <c r="B77" s="568"/>
      <c r="C77" s="264"/>
      <c r="D77" s="261"/>
      <c r="E77" s="261"/>
      <c r="F77" s="261"/>
      <c r="G77" s="261"/>
      <c r="H77" s="275"/>
      <c r="I77" s="3"/>
      <c r="J77" s="77"/>
    </row>
    <row r="78" spans="1:10" x14ac:dyDescent="0.15">
      <c r="A78" s="77"/>
      <c r="B78" s="568"/>
      <c r="C78" s="264"/>
      <c r="D78" s="261"/>
      <c r="E78" s="261"/>
      <c r="F78" s="261"/>
      <c r="G78" s="261"/>
      <c r="H78" s="275"/>
      <c r="I78" s="3"/>
      <c r="J78" s="77"/>
    </row>
    <row r="79" spans="1:10" x14ac:dyDescent="0.15">
      <c r="A79" s="77"/>
      <c r="B79" s="568"/>
      <c r="C79" s="264"/>
      <c r="D79" s="261"/>
      <c r="E79" s="261"/>
      <c r="F79" s="261"/>
      <c r="G79" s="261"/>
      <c r="H79" s="275"/>
      <c r="I79" s="3"/>
      <c r="J79" s="77"/>
    </row>
    <row r="80" spans="1:10" x14ac:dyDescent="0.15">
      <c r="A80" s="77"/>
      <c r="B80" s="568"/>
      <c r="C80" s="19">
        <f>I76+1</f>
        <v>9</v>
      </c>
      <c r="D80" s="20">
        <f t="shared" ref="D80:I80" si="12">C80+1</f>
        <v>10</v>
      </c>
      <c r="E80" s="20">
        <f t="shared" si="12"/>
        <v>11</v>
      </c>
      <c r="F80" s="20">
        <f t="shared" si="12"/>
        <v>12</v>
      </c>
      <c r="G80" s="20">
        <f t="shared" si="12"/>
        <v>13</v>
      </c>
      <c r="H80" s="23">
        <f t="shared" si="12"/>
        <v>14</v>
      </c>
      <c r="I80" s="22">
        <f t="shared" si="12"/>
        <v>15</v>
      </c>
      <c r="J80" s="77"/>
    </row>
    <row r="81" spans="1:10" x14ac:dyDescent="0.15">
      <c r="A81" s="77"/>
      <c r="B81" s="568"/>
      <c r="C81" s="264"/>
      <c r="D81" s="551" t="s">
        <v>1087</v>
      </c>
      <c r="E81" s="261"/>
      <c r="F81" s="261"/>
      <c r="G81" s="551" t="s">
        <v>1088</v>
      </c>
      <c r="H81" s="275"/>
      <c r="I81" s="3"/>
      <c r="J81" s="77"/>
    </row>
    <row r="82" spans="1:10" x14ac:dyDescent="0.15">
      <c r="A82" s="77"/>
      <c r="B82" s="568"/>
      <c r="C82" s="264"/>
      <c r="D82" s="551"/>
      <c r="E82" s="261"/>
      <c r="F82" s="261"/>
      <c r="G82" s="551"/>
      <c r="H82" s="275"/>
      <c r="I82" s="3"/>
      <c r="J82" s="77"/>
    </row>
    <row r="83" spans="1:10" x14ac:dyDescent="0.15">
      <c r="A83" s="77"/>
      <c r="B83" s="568"/>
      <c r="C83" s="264"/>
      <c r="D83" s="261" t="s">
        <v>1089</v>
      </c>
      <c r="E83" s="261"/>
      <c r="F83" s="261"/>
      <c r="G83" s="261" t="s">
        <v>1090</v>
      </c>
      <c r="H83" s="275"/>
      <c r="I83" s="3"/>
      <c r="J83" s="77"/>
    </row>
    <row r="84" spans="1:10" x14ac:dyDescent="0.15">
      <c r="A84" s="77"/>
      <c r="B84" s="568"/>
      <c r="C84" s="19">
        <f>I80+1</f>
        <v>16</v>
      </c>
      <c r="D84" s="20">
        <f t="shared" ref="D84:I84" si="13">C84+1</f>
        <v>17</v>
      </c>
      <c r="E84" s="20">
        <f t="shared" si="13"/>
        <v>18</v>
      </c>
      <c r="F84" s="20">
        <f t="shared" si="13"/>
        <v>19</v>
      </c>
      <c r="G84" s="20">
        <f t="shared" si="13"/>
        <v>20</v>
      </c>
      <c r="H84" s="23">
        <f t="shared" si="13"/>
        <v>21</v>
      </c>
      <c r="I84" s="22">
        <f t="shared" si="13"/>
        <v>22</v>
      </c>
      <c r="J84" s="77"/>
    </row>
    <row r="85" spans="1:10" x14ac:dyDescent="0.15">
      <c r="A85" s="77"/>
      <c r="B85" s="568"/>
      <c r="C85" s="264"/>
      <c r="D85" s="261"/>
      <c r="E85" s="261"/>
      <c r="F85" s="261"/>
      <c r="G85" s="261"/>
      <c r="H85" s="275"/>
      <c r="I85" s="3"/>
      <c r="J85" s="77"/>
    </row>
    <row r="86" spans="1:10" x14ac:dyDescent="0.15">
      <c r="A86" s="77"/>
      <c r="B86" s="568"/>
      <c r="C86" s="264"/>
      <c r="D86" s="261"/>
      <c r="E86" s="261"/>
      <c r="F86" s="261"/>
      <c r="G86" s="261"/>
      <c r="H86" s="275"/>
      <c r="I86" s="3"/>
      <c r="J86" s="77"/>
    </row>
    <row r="87" spans="1:10" x14ac:dyDescent="0.15">
      <c r="A87" s="77"/>
      <c r="B87" s="568"/>
      <c r="C87" s="264"/>
      <c r="D87" s="261"/>
      <c r="E87" s="261"/>
      <c r="F87" s="261"/>
      <c r="G87" s="261"/>
      <c r="H87" s="275"/>
      <c r="I87" s="3"/>
      <c r="J87" s="77"/>
    </row>
    <row r="88" spans="1:10" x14ac:dyDescent="0.15">
      <c r="A88" s="77"/>
      <c r="B88" s="568"/>
      <c r="C88" s="19">
        <f>I84+1</f>
        <v>23</v>
      </c>
      <c r="D88" s="20">
        <f t="shared" ref="D88:I88" si="14">C88+1</f>
        <v>24</v>
      </c>
      <c r="E88" s="20">
        <f t="shared" si="14"/>
        <v>25</v>
      </c>
      <c r="F88" s="20">
        <f t="shared" si="14"/>
        <v>26</v>
      </c>
      <c r="G88" s="20">
        <f t="shared" si="14"/>
        <v>27</v>
      </c>
      <c r="H88" s="23">
        <f t="shared" si="14"/>
        <v>28</v>
      </c>
      <c r="I88" s="22">
        <f t="shared" si="14"/>
        <v>29</v>
      </c>
      <c r="J88" s="77"/>
    </row>
    <row r="89" spans="1:10" x14ac:dyDescent="0.15">
      <c r="A89" s="77"/>
      <c r="B89" s="568"/>
      <c r="C89" s="264"/>
      <c r="D89" s="261"/>
      <c r="E89" s="261"/>
      <c r="F89" s="261"/>
      <c r="G89" s="261"/>
      <c r="H89" s="275"/>
      <c r="I89" s="3"/>
      <c r="J89" s="77"/>
    </row>
    <row r="90" spans="1:10" x14ac:dyDescent="0.15">
      <c r="A90" s="77"/>
      <c r="B90" s="568"/>
      <c r="C90" s="264"/>
      <c r="D90" s="261"/>
      <c r="E90" s="261"/>
      <c r="F90" s="261"/>
      <c r="G90" s="261"/>
      <c r="H90" s="275"/>
      <c r="I90" s="3"/>
      <c r="J90" s="77"/>
    </row>
    <row r="91" spans="1:10" ht="14.25" thickBot="1" x14ac:dyDescent="0.2">
      <c r="A91" s="77"/>
      <c r="B91" s="568"/>
      <c r="C91" s="264"/>
      <c r="D91" s="261"/>
      <c r="E91" s="261"/>
      <c r="F91" s="261"/>
      <c r="G91" s="261"/>
      <c r="H91" s="275"/>
      <c r="I91" s="3"/>
      <c r="J91" s="77"/>
    </row>
    <row r="92" spans="1:10" x14ac:dyDescent="0.15">
      <c r="A92" s="77"/>
      <c r="B92" s="568"/>
      <c r="C92" s="19">
        <f>I88+1</f>
        <v>30</v>
      </c>
      <c r="D92" s="37">
        <f t="shared" ref="D92:I92" si="15">C92+1</f>
        <v>31</v>
      </c>
      <c r="E92" s="38">
        <v>1</v>
      </c>
      <c r="F92" s="39">
        <f t="shared" si="15"/>
        <v>2</v>
      </c>
      <c r="G92" s="39">
        <f t="shared" si="15"/>
        <v>3</v>
      </c>
      <c r="H92" s="40">
        <f t="shared" si="15"/>
        <v>4</v>
      </c>
      <c r="I92" s="36">
        <f t="shared" si="15"/>
        <v>5</v>
      </c>
      <c r="J92" s="77"/>
    </row>
    <row r="93" spans="1:10" x14ac:dyDescent="0.15">
      <c r="A93" s="77"/>
      <c r="B93" s="568"/>
      <c r="C93" s="264"/>
      <c r="D93" s="555" t="s">
        <v>1091</v>
      </c>
      <c r="E93" s="262"/>
      <c r="F93" s="551" t="s">
        <v>1092</v>
      </c>
      <c r="G93" s="261"/>
      <c r="H93" s="275"/>
      <c r="I93" s="3"/>
      <c r="J93" s="77"/>
    </row>
    <row r="94" spans="1:10" x14ac:dyDescent="0.15">
      <c r="A94" s="77"/>
      <c r="B94" s="568"/>
      <c r="C94" s="264"/>
      <c r="D94" s="555"/>
      <c r="E94" s="262"/>
      <c r="F94" s="551"/>
      <c r="G94" s="261"/>
      <c r="H94" s="275"/>
      <c r="I94" s="3"/>
      <c r="J94" s="77"/>
    </row>
    <row r="95" spans="1:10" x14ac:dyDescent="0.15">
      <c r="A95" s="77"/>
      <c r="B95" s="568"/>
      <c r="C95" s="264"/>
      <c r="D95" s="273" t="s">
        <v>1093</v>
      </c>
      <c r="E95" s="262"/>
      <c r="F95" s="279" t="s">
        <v>1094</v>
      </c>
      <c r="G95" s="261"/>
      <c r="H95" s="275"/>
      <c r="I95" s="3"/>
      <c r="J95" s="77"/>
    </row>
    <row r="96" spans="1:10" x14ac:dyDescent="0.15">
      <c r="A96" s="77"/>
      <c r="B96" s="568"/>
      <c r="C96" s="264"/>
      <c r="D96" s="555" t="s">
        <v>1095</v>
      </c>
      <c r="E96" s="262"/>
      <c r="F96" s="261"/>
      <c r="G96" s="261"/>
      <c r="H96" s="275"/>
      <c r="I96" s="3"/>
      <c r="J96" s="77"/>
    </row>
    <row r="97" spans="1:10" x14ac:dyDescent="0.15">
      <c r="A97" s="77"/>
      <c r="B97" s="568"/>
      <c r="C97" s="264"/>
      <c r="D97" s="555"/>
      <c r="E97" s="262"/>
      <c r="F97" s="261"/>
      <c r="G97" s="261"/>
      <c r="H97" s="275"/>
      <c r="I97" s="3"/>
      <c r="J97" s="77"/>
    </row>
    <row r="98" spans="1:10" x14ac:dyDescent="0.15">
      <c r="A98" s="77"/>
      <c r="B98" s="568"/>
      <c r="C98" s="264"/>
      <c r="D98" s="273" t="s">
        <v>1096</v>
      </c>
      <c r="E98" s="262"/>
      <c r="F98" s="261"/>
      <c r="G98" s="261"/>
      <c r="H98" s="275"/>
      <c r="I98" s="3"/>
      <c r="J98" s="77"/>
    </row>
    <row r="99" spans="1:10" x14ac:dyDescent="0.15">
      <c r="A99" s="77"/>
      <c r="B99" s="568"/>
      <c r="C99" s="264"/>
      <c r="D99" s="555" t="s">
        <v>1097</v>
      </c>
      <c r="E99" s="262"/>
      <c r="F99" s="261"/>
      <c r="G99" s="261"/>
      <c r="H99" s="275"/>
      <c r="I99" s="3"/>
      <c r="J99" s="77"/>
    </row>
    <row r="100" spans="1:10" x14ac:dyDescent="0.15">
      <c r="A100" s="77"/>
      <c r="B100" s="568"/>
      <c r="C100" s="264"/>
      <c r="D100" s="555"/>
      <c r="E100" s="262"/>
      <c r="F100" s="261"/>
      <c r="G100" s="261"/>
      <c r="H100" s="275"/>
      <c r="I100" s="3"/>
      <c r="J100" s="77"/>
    </row>
    <row r="101" spans="1:10" x14ac:dyDescent="0.15">
      <c r="A101" s="77"/>
      <c r="B101" s="568"/>
      <c r="C101" s="264"/>
      <c r="D101" s="273" t="s">
        <v>1098</v>
      </c>
      <c r="E101" s="262"/>
      <c r="F101" s="261"/>
      <c r="G101" s="261"/>
      <c r="H101" s="275"/>
      <c r="I101" s="3"/>
      <c r="J101" s="77"/>
    </row>
    <row r="102" spans="1:10" x14ac:dyDescent="0.15">
      <c r="A102" s="77"/>
      <c r="B102" s="568"/>
      <c r="C102" s="264"/>
      <c r="D102" s="555" t="s">
        <v>1099</v>
      </c>
      <c r="E102" s="262"/>
      <c r="F102" s="261"/>
      <c r="G102" s="261"/>
      <c r="H102" s="275"/>
      <c r="I102" s="3"/>
      <c r="J102" s="77"/>
    </row>
    <row r="103" spans="1:10" x14ac:dyDescent="0.15">
      <c r="A103" s="77"/>
      <c r="B103" s="568"/>
      <c r="C103" s="264"/>
      <c r="D103" s="555"/>
      <c r="E103" s="262"/>
      <c r="F103" s="261"/>
      <c r="G103" s="261"/>
      <c r="H103" s="275"/>
      <c r="I103" s="3"/>
      <c r="J103" s="77"/>
    </row>
    <row r="104" spans="1:10" x14ac:dyDescent="0.15">
      <c r="A104" s="77"/>
      <c r="B104" s="568"/>
      <c r="C104" s="264"/>
      <c r="D104" s="273" t="s">
        <v>1100</v>
      </c>
      <c r="E104" s="262"/>
      <c r="F104" s="261"/>
      <c r="G104" s="261"/>
      <c r="H104" s="275"/>
      <c r="I104" s="3"/>
      <c r="J104" s="77"/>
    </row>
    <row r="105" spans="1:10" x14ac:dyDescent="0.15">
      <c r="A105" s="77"/>
      <c r="B105" s="568"/>
      <c r="C105" s="264"/>
      <c r="D105" s="555" t="s">
        <v>1101</v>
      </c>
      <c r="E105" s="262"/>
      <c r="F105" s="261"/>
      <c r="G105" s="261"/>
      <c r="H105" s="275"/>
      <c r="I105" s="3"/>
      <c r="J105" s="77"/>
    </row>
    <row r="106" spans="1:10" x14ac:dyDescent="0.15">
      <c r="A106" s="77"/>
      <c r="B106" s="568"/>
      <c r="C106" s="264"/>
      <c r="D106" s="555"/>
      <c r="E106" s="262"/>
      <c r="F106" s="261"/>
      <c r="G106" s="261"/>
      <c r="H106" s="275"/>
      <c r="I106" s="3"/>
      <c r="J106" s="77"/>
    </row>
    <row r="107" spans="1:10" x14ac:dyDescent="0.15">
      <c r="A107" s="77"/>
      <c r="B107" s="568"/>
      <c r="C107" s="264"/>
      <c r="D107" s="273" t="s">
        <v>1102</v>
      </c>
      <c r="E107" s="262"/>
      <c r="F107" s="261"/>
      <c r="G107" s="261"/>
      <c r="H107" s="275"/>
      <c r="I107" s="3"/>
      <c r="J107" s="77"/>
    </row>
    <row r="108" spans="1:10" x14ac:dyDescent="0.15">
      <c r="A108" s="77"/>
      <c r="B108" s="568"/>
      <c r="C108" s="264"/>
      <c r="D108" s="555" t="s">
        <v>1103</v>
      </c>
      <c r="E108" s="262"/>
      <c r="F108" s="261"/>
      <c r="G108" s="261"/>
      <c r="H108" s="275"/>
      <c r="I108" s="3"/>
      <c r="J108" s="77"/>
    </row>
    <row r="109" spans="1:10" x14ac:dyDescent="0.15">
      <c r="A109" s="77"/>
      <c r="B109" s="568"/>
      <c r="C109" s="264"/>
      <c r="D109" s="555"/>
      <c r="E109" s="262"/>
      <c r="F109" s="261"/>
      <c r="G109" s="261"/>
      <c r="H109" s="275"/>
      <c r="I109" s="3"/>
      <c r="J109" s="77"/>
    </row>
    <row r="110" spans="1:10" ht="14.25" thickBot="1" x14ac:dyDescent="0.2">
      <c r="A110" s="77"/>
      <c r="B110" s="569"/>
      <c r="C110" s="67"/>
      <c r="D110" s="72" t="s">
        <v>1104</v>
      </c>
      <c r="E110" s="262"/>
      <c r="F110" s="261"/>
      <c r="G110" s="261"/>
      <c r="H110" s="275"/>
      <c r="I110" s="3"/>
      <c r="J110" s="77"/>
    </row>
    <row r="111" spans="1:10" x14ac:dyDescent="0.15">
      <c r="A111" s="77"/>
      <c r="B111" s="567">
        <v>8</v>
      </c>
      <c r="C111" s="19">
        <f>I92+1</f>
        <v>6</v>
      </c>
      <c r="D111" s="20">
        <f t="shared" ref="D111:I111" si="16">C111+1</f>
        <v>7</v>
      </c>
      <c r="E111" s="20">
        <f t="shared" si="16"/>
        <v>8</v>
      </c>
      <c r="F111" s="20">
        <f t="shared" si="16"/>
        <v>9</v>
      </c>
      <c r="G111" s="20">
        <f t="shared" si="16"/>
        <v>10</v>
      </c>
      <c r="H111" s="23">
        <f t="shared" si="16"/>
        <v>11</v>
      </c>
      <c r="I111" s="22">
        <f t="shared" si="16"/>
        <v>12</v>
      </c>
      <c r="J111" s="77"/>
    </row>
    <row r="112" spans="1:10" x14ac:dyDescent="0.15">
      <c r="A112" s="77"/>
      <c r="B112" s="568"/>
      <c r="C112" s="264"/>
      <c r="D112" s="261"/>
      <c r="E112" s="551" t="s">
        <v>1105</v>
      </c>
      <c r="F112" s="261"/>
      <c r="G112" s="551" t="s">
        <v>1105</v>
      </c>
      <c r="H112" s="275"/>
      <c r="I112" s="3"/>
      <c r="J112" s="77"/>
    </row>
    <row r="113" spans="1:10" x14ac:dyDescent="0.15">
      <c r="A113" s="77"/>
      <c r="B113" s="568"/>
      <c r="C113" s="264"/>
      <c r="D113" s="261"/>
      <c r="E113" s="551"/>
      <c r="F113" s="261"/>
      <c r="G113" s="551"/>
      <c r="H113" s="275"/>
      <c r="I113" s="3"/>
      <c r="J113" s="77"/>
    </row>
    <row r="114" spans="1:10" x14ac:dyDescent="0.15">
      <c r="A114" s="77"/>
      <c r="B114" s="568"/>
      <c r="C114" s="264"/>
      <c r="D114" s="261"/>
      <c r="E114" s="279" t="s">
        <v>1106</v>
      </c>
      <c r="F114" s="261"/>
      <c r="G114" s="279" t="s">
        <v>1107</v>
      </c>
      <c r="H114" s="275"/>
      <c r="I114" s="3"/>
      <c r="J114" s="77"/>
    </row>
    <row r="115" spans="1:10" x14ac:dyDescent="0.15">
      <c r="A115" s="77"/>
      <c r="B115" s="568"/>
      <c r="C115" s="19">
        <f>I111+1</f>
        <v>13</v>
      </c>
      <c r="D115" s="20">
        <f t="shared" ref="D115:I115" si="17">C115+1</f>
        <v>14</v>
      </c>
      <c r="E115" s="20">
        <f t="shared" si="17"/>
        <v>15</v>
      </c>
      <c r="F115" s="20">
        <f t="shared" si="17"/>
        <v>16</v>
      </c>
      <c r="G115" s="20">
        <f t="shared" si="17"/>
        <v>17</v>
      </c>
      <c r="H115" s="23">
        <f t="shared" si="17"/>
        <v>18</v>
      </c>
      <c r="I115" s="22">
        <f t="shared" si="17"/>
        <v>19</v>
      </c>
      <c r="J115" s="77"/>
    </row>
    <row r="116" spans="1:10" x14ac:dyDescent="0.15">
      <c r="A116" s="77"/>
      <c r="B116" s="568"/>
      <c r="C116" s="264"/>
      <c r="D116" s="261"/>
      <c r="E116" s="261"/>
      <c r="F116" s="261"/>
      <c r="G116" s="551" t="s">
        <v>1108</v>
      </c>
      <c r="H116" s="275"/>
      <c r="I116" s="3"/>
      <c r="J116" s="77"/>
    </row>
    <row r="117" spans="1:10" x14ac:dyDescent="0.15">
      <c r="A117" s="77"/>
      <c r="B117" s="568"/>
      <c r="C117" s="264"/>
      <c r="D117" s="261"/>
      <c r="E117" s="261"/>
      <c r="F117" s="261"/>
      <c r="G117" s="551"/>
      <c r="H117" s="275"/>
      <c r="I117" s="3"/>
      <c r="J117" s="77"/>
    </row>
    <row r="118" spans="1:10" x14ac:dyDescent="0.15">
      <c r="A118" s="77"/>
      <c r="B118" s="568"/>
      <c r="C118" s="264"/>
      <c r="D118" s="261"/>
      <c r="E118" s="261"/>
      <c r="F118" s="261"/>
      <c r="G118" s="279" t="s">
        <v>1109</v>
      </c>
      <c r="H118" s="275"/>
      <c r="I118" s="3"/>
      <c r="J118" s="77"/>
    </row>
    <row r="119" spans="1:10" x14ac:dyDescent="0.15">
      <c r="A119" s="77"/>
      <c r="B119" s="568"/>
      <c r="C119" s="19">
        <f>I115+1</f>
        <v>20</v>
      </c>
      <c r="D119" s="20">
        <f t="shared" ref="D119:I119" si="18">C119+1</f>
        <v>21</v>
      </c>
      <c r="E119" s="20">
        <f t="shared" si="18"/>
        <v>22</v>
      </c>
      <c r="F119" s="20">
        <f t="shared" si="18"/>
        <v>23</v>
      </c>
      <c r="G119" s="20">
        <f t="shared" si="18"/>
        <v>24</v>
      </c>
      <c r="H119" s="23">
        <f t="shared" si="18"/>
        <v>25</v>
      </c>
      <c r="I119" s="22">
        <f t="shared" si="18"/>
        <v>26</v>
      </c>
      <c r="J119" s="77"/>
    </row>
    <row r="120" spans="1:10" x14ac:dyDescent="0.15">
      <c r="A120" s="77"/>
      <c r="B120" s="568"/>
      <c r="C120" s="264"/>
      <c r="D120" s="261"/>
      <c r="E120" s="261"/>
      <c r="F120" s="261"/>
      <c r="G120" s="551" t="s">
        <v>45</v>
      </c>
      <c r="H120" s="275"/>
      <c r="I120" s="3"/>
      <c r="J120" s="77"/>
    </row>
    <row r="121" spans="1:10" x14ac:dyDescent="0.15">
      <c r="A121" s="77"/>
      <c r="B121" s="568"/>
      <c r="C121" s="264"/>
      <c r="D121" s="261"/>
      <c r="E121" s="261"/>
      <c r="F121" s="261"/>
      <c r="G121" s="551"/>
      <c r="H121" s="275"/>
      <c r="I121" s="3"/>
      <c r="J121" s="77"/>
    </row>
    <row r="122" spans="1:10" ht="14.25" thickBot="1" x14ac:dyDescent="0.2">
      <c r="A122" s="77"/>
      <c r="B122" s="568"/>
      <c r="C122" s="264"/>
      <c r="D122" s="261"/>
      <c r="E122" s="261"/>
      <c r="F122" s="261"/>
      <c r="G122" s="261"/>
      <c r="H122" s="275"/>
      <c r="I122" s="3"/>
      <c r="J122" s="77"/>
    </row>
    <row r="123" spans="1:10" x14ac:dyDescent="0.15">
      <c r="A123" s="77"/>
      <c r="B123" s="568"/>
      <c r="C123" s="19">
        <f>I119+1</f>
        <v>27</v>
      </c>
      <c r="D123" s="20">
        <f t="shared" ref="D123:I123" si="19">C123+1</f>
        <v>28</v>
      </c>
      <c r="E123" s="20">
        <f t="shared" si="19"/>
        <v>29</v>
      </c>
      <c r="F123" s="20">
        <f t="shared" si="19"/>
        <v>30</v>
      </c>
      <c r="G123" s="37">
        <f t="shared" si="19"/>
        <v>31</v>
      </c>
      <c r="H123" s="35">
        <v>1</v>
      </c>
      <c r="I123" s="36">
        <f t="shared" si="19"/>
        <v>2</v>
      </c>
      <c r="J123" s="77"/>
    </row>
    <row r="124" spans="1:10" x14ac:dyDescent="0.15">
      <c r="A124" s="77"/>
      <c r="B124" s="568"/>
      <c r="C124" s="264"/>
      <c r="D124" s="261"/>
      <c r="E124" s="261"/>
      <c r="F124" s="261"/>
      <c r="G124" s="555" t="s">
        <v>1110</v>
      </c>
      <c r="H124" s="564" t="s">
        <v>1111</v>
      </c>
      <c r="I124" s="3"/>
      <c r="J124" s="77"/>
    </row>
    <row r="125" spans="1:10" x14ac:dyDescent="0.15">
      <c r="A125" s="77"/>
      <c r="B125" s="568"/>
      <c r="C125" s="264"/>
      <c r="D125" s="261"/>
      <c r="E125" s="261"/>
      <c r="F125" s="261"/>
      <c r="G125" s="555"/>
      <c r="H125" s="564"/>
      <c r="I125" s="3"/>
      <c r="J125" s="77"/>
    </row>
    <row r="126" spans="1:10" ht="14.25" thickBot="1" x14ac:dyDescent="0.2">
      <c r="A126" s="77"/>
      <c r="B126" s="569"/>
      <c r="C126" s="67"/>
      <c r="D126" s="68"/>
      <c r="E126" s="68"/>
      <c r="F126" s="68"/>
      <c r="G126" s="72" t="s">
        <v>1112</v>
      </c>
      <c r="H126" s="64" t="s">
        <v>1113</v>
      </c>
      <c r="I126" s="3"/>
      <c r="J126" s="77"/>
    </row>
    <row r="127" spans="1:10" x14ac:dyDescent="0.15">
      <c r="A127" s="77"/>
      <c r="B127" s="567">
        <v>9</v>
      </c>
      <c r="C127" s="19">
        <f>I123+1</f>
        <v>3</v>
      </c>
      <c r="D127" s="20">
        <f t="shared" ref="D127:I127" si="20">C127+1</f>
        <v>4</v>
      </c>
      <c r="E127" s="20">
        <f t="shared" si="20"/>
        <v>5</v>
      </c>
      <c r="F127" s="20">
        <f t="shared" si="20"/>
        <v>6</v>
      </c>
      <c r="G127" s="20">
        <f t="shared" si="20"/>
        <v>7</v>
      </c>
      <c r="H127" s="23">
        <f t="shared" si="20"/>
        <v>8</v>
      </c>
      <c r="I127" s="22">
        <f t="shared" si="20"/>
        <v>9</v>
      </c>
      <c r="J127" s="77"/>
    </row>
    <row r="128" spans="1:10" x14ac:dyDescent="0.15">
      <c r="A128" s="77"/>
      <c r="B128" s="568"/>
      <c r="C128" s="264"/>
      <c r="D128" s="261"/>
      <c r="E128" s="261"/>
      <c r="F128" s="261"/>
      <c r="G128" s="551" t="s">
        <v>1114</v>
      </c>
      <c r="H128" s="275"/>
      <c r="I128" s="3"/>
      <c r="J128" s="77"/>
    </row>
    <row r="129" spans="1:10" x14ac:dyDescent="0.15">
      <c r="A129" s="77"/>
      <c r="B129" s="568"/>
      <c r="C129" s="264"/>
      <c r="D129" s="261"/>
      <c r="E129" s="261"/>
      <c r="F129" s="261"/>
      <c r="G129" s="551"/>
      <c r="H129" s="275"/>
      <c r="I129" s="3"/>
      <c r="J129" s="77"/>
    </row>
    <row r="130" spans="1:10" x14ac:dyDescent="0.15">
      <c r="A130" s="77"/>
      <c r="B130" s="568"/>
      <c r="C130" s="264"/>
      <c r="D130" s="261"/>
      <c r="E130" s="261"/>
      <c r="F130" s="261"/>
      <c r="G130" s="279" t="s">
        <v>1115</v>
      </c>
      <c r="H130" s="275"/>
      <c r="I130" s="3"/>
      <c r="J130" s="77"/>
    </row>
    <row r="131" spans="1:10" x14ac:dyDescent="0.15">
      <c r="A131" s="77"/>
      <c r="B131" s="568"/>
      <c r="C131" s="19">
        <f>I127+1</f>
        <v>10</v>
      </c>
      <c r="D131" s="20">
        <f t="shared" ref="D131:I131" si="21">C131+1</f>
        <v>11</v>
      </c>
      <c r="E131" s="20">
        <f t="shared" si="21"/>
        <v>12</v>
      </c>
      <c r="F131" s="20">
        <f t="shared" si="21"/>
        <v>13</v>
      </c>
      <c r="G131" s="20">
        <f t="shared" si="21"/>
        <v>14</v>
      </c>
      <c r="H131" s="23">
        <f t="shared" si="21"/>
        <v>15</v>
      </c>
      <c r="I131" s="22">
        <f t="shared" si="21"/>
        <v>16</v>
      </c>
      <c r="J131" s="77"/>
    </row>
    <row r="132" spans="1:10" x14ac:dyDescent="0.15">
      <c r="A132" s="77"/>
      <c r="B132" s="568"/>
      <c r="C132" s="264"/>
      <c r="D132" s="261"/>
      <c r="E132" s="261"/>
      <c r="F132" s="261"/>
      <c r="G132" s="551" t="s">
        <v>1116</v>
      </c>
      <c r="H132" s="275"/>
      <c r="I132" s="3"/>
      <c r="J132" s="77"/>
    </row>
    <row r="133" spans="1:10" x14ac:dyDescent="0.15">
      <c r="A133" s="77"/>
      <c r="B133" s="568"/>
      <c r="C133" s="264"/>
      <c r="D133" s="261"/>
      <c r="E133" s="261"/>
      <c r="F133" s="261"/>
      <c r="G133" s="551"/>
      <c r="H133" s="275"/>
      <c r="I133" s="3"/>
      <c r="J133" s="77"/>
    </row>
    <row r="134" spans="1:10" x14ac:dyDescent="0.15">
      <c r="A134" s="77"/>
      <c r="B134" s="568"/>
      <c r="C134" s="264"/>
      <c r="D134" s="261"/>
      <c r="E134" s="261"/>
      <c r="F134" s="261"/>
      <c r="G134" s="279" t="s">
        <v>1117</v>
      </c>
      <c r="H134" s="275"/>
      <c r="I134" s="3"/>
      <c r="J134" s="77"/>
    </row>
    <row r="135" spans="1:10" x14ac:dyDescent="0.15">
      <c r="A135" s="77"/>
      <c r="B135" s="568"/>
      <c r="C135" s="264"/>
      <c r="D135" s="261"/>
      <c r="E135" s="261"/>
      <c r="F135" s="261"/>
      <c r="G135" s="551" t="s">
        <v>1118</v>
      </c>
      <c r="H135" s="275"/>
      <c r="I135" s="3"/>
      <c r="J135" s="77"/>
    </row>
    <row r="136" spans="1:10" x14ac:dyDescent="0.15">
      <c r="A136" s="77"/>
      <c r="B136" s="568"/>
      <c r="C136" s="264"/>
      <c r="D136" s="261"/>
      <c r="E136" s="261"/>
      <c r="F136" s="261"/>
      <c r="G136" s="551"/>
      <c r="H136" s="275"/>
      <c r="I136" s="3"/>
      <c r="J136" s="77"/>
    </row>
    <row r="137" spans="1:10" x14ac:dyDescent="0.15">
      <c r="A137" s="77"/>
      <c r="B137" s="568"/>
      <c r="C137" s="264"/>
      <c r="D137" s="261"/>
      <c r="E137" s="261"/>
      <c r="F137" s="261"/>
      <c r="G137" s="279" t="s">
        <v>1119</v>
      </c>
      <c r="H137" s="275"/>
      <c r="I137" s="3"/>
      <c r="J137" s="77"/>
    </row>
    <row r="138" spans="1:10" x14ac:dyDescent="0.15">
      <c r="A138" s="77"/>
      <c r="B138" s="568"/>
      <c r="C138" s="19">
        <f>I131+1</f>
        <v>17</v>
      </c>
      <c r="D138" s="20">
        <f t="shared" ref="D138:I138" si="22">C138+1</f>
        <v>18</v>
      </c>
      <c r="E138" s="20">
        <f t="shared" si="22"/>
        <v>19</v>
      </c>
      <c r="F138" s="20">
        <f t="shared" si="22"/>
        <v>20</v>
      </c>
      <c r="G138" s="20">
        <f t="shared" si="22"/>
        <v>21</v>
      </c>
      <c r="H138" s="23">
        <f t="shared" si="22"/>
        <v>22</v>
      </c>
      <c r="I138" s="22">
        <f t="shared" si="22"/>
        <v>23</v>
      </c>
      <c r="J138" s="77"/>
    </row>
    <row r="139" spans="1:10" x14ac:dyDescent="0.15">
      <c r="A139" s="77"/>
      <c r="B139" s="568"/>
      <c r="C139" s="264"/>
      <c r="D139" s="261"/>
      <c r="E139" s="261"/>
      <c r="F139" s="551" t="s">
        <v>1091</v>
      </c>
      <c r="G139" s="551" t="s">
        <v>1114</v>
      </c>
      <c r="H139" s="275"/>
      <c r="I139" s="3"/>
      <c r="J139" s="77"/>
    </row>
    <row r="140" spans="1:10" x14ac:dyDescent="0.15">
      <c r="A140" s="77"/>
      <c r="B140" s="568"/>
      <c r="C140" s="264"/>
      <c r="D140" s="261"/>
      <c r="E140" s="261"/>
      <c r="F140" s="551"/>
      <c r="G140" s="551"/>
      <c r="H140" s="275"/>
      <c r="I140" s="3"/>
      <c r="J140" s="77"/>
    </row>
    <row r="141" spans="1:10" x14ac:dyDescent="0.15">
      <c r="A141" s="77"/>
      <c r="B141" s="568"/>
      <c r="C141" s="264"/>
      <c r="D141" s="261"/>
      <c r="E141" s="261"/>
      <c r="F141" s="261" t="s">
        <v>1120</v>
      </c>
      <c r="G141" s="261"/>
      <c r="H141" s="275"/>
      <c r="I141" s="3"/>
      <c r="J141" s="77"/>
    </row>
    <row r="142" spans="1:10" x14ac:dyDescent="0.15">
      <c r="A142" s="77"/>
      <c r="B142" s="568"/>
      <c r="C142" s="264"/>
      <c r="D142" s="261"/>
      <c r="E142" s="261"/>
      <c r="F142" s="261"/>
      <c r="G142" s="551" t="s">
        <v>1121</v>
      </c>
      <c r="H142" s="275"/>
      <c r="I142" s="3"/>
      <c r="J142" s="77"/>
    </row>
    <row r="143" spans="1:10" x14ac:dyDescent="0.15">
      <c r="A143" s="77"/>
      <c r="B143" s="568"/>
      <c r="C143" s="264"/>
      <c r="D143" s="261"/>
      <c r="E143" s="261"/>
      <c r="F143" s="261"/>
      <c r="G143" s="551"/>
      <c r="H143" s="275"/>
      <c r="I143" s="3"/>
      <c r="J143" s="77"/>
    </row>
    <row r="144" spans="1:10" x14ac:dyDescent="0.15">
      <c r="A144" s="77"/>
      <c r="B144" s="568"/>
      <c r="C144" s="264"/>
      <c r="D144" s="261"/>
      <c r="E144" s="261"/>
      <c r="F144" s="261"/>
      <c r="G144" s="279" t="s">
        <v>1122</v>
      </c>
      <c r="H144" s="275"/>
      <c r="I144" s="3"/>
      <c r="J144" s="77"/>
    </row>
    <row r="145" spans="1:10" x14ac:dyDescent="0.15">
      <c r="A145" s="77"/>
      <c r="B145" s="568"/>
      <c r="C145" s="19">
        <f>I138+1</f>
        <v>24</v>
      </c>
      <c r="D145" s="20">
        <f t="shared" ref="D145:I145" si="23">C145+1</f>
        <v>25</v>
      </c>
      <c r="E145" s="20">
        <f t="shared" si="23"/>
        <v>26</v>
      </c>
      <c r="F145" s="20">
        <f t="shared" si="23"/>
        <v>27</v>
      </c>
      <c r="G145" s="20">
        <f t="shared" si="23"/>
        <v>28</v>
      </c>
      <c r="H145" s="23">
        <f t="shared" si="23"/>
        <v>29</v>
      </c>
      <c r="I145" s="22">
        <f t="shared" si="23"/>
        <v>30</v>
      </c>
      <c r="J145" s="77"/>
    </row>
    <row r="146" spans="1:10" x14ac:dyDescent="0.15">
      <c r="A146" s="77"/>
      <c r="B146" s="568"/>
      <c r="C146" s="264"/>
      <c r="D146" s="261"/>
      <c r="E146" s="261"/>
      <c r="F146" s="261"/>
      <c r="G146" s="551" t="s">
        <v>1123</v>
      </c>
      <c r="H146" s="275"/>
      <c r="I146" s="556" t="s">
        <v>1085</v>
      </c>
      <c r="J146" s="77"/>
    </row>
    <row r="147" spans="1:10" x14ac:dyDescent="0.15">
      <c r="A147" s="77"/>
      <c r="B147" s="568"/>
      <c r="C147" s="264"/>
      <c r="D147" s="261"/>
      <c r="E147" s="261"/>
      <c r="F147" s="261"/>
      <c r="G147" s="551"/>
      <c r="H147" s="275"/>
      <c r="I147" s="556"/>
      <c r="J147" s="77"/>
    </row>
    <row r="148" spans="1:10" x14ac:dyDescent="0.15">
      <c r="A148" s="77"/>
      <c r="B148" s="568"/>
      <c r="C148" s="264"/>
      <c r="D148" s="261"/>
      <c r="E148" s="261"/>
      <c r="F148" s="261"/>
      <c r="G148" s="279" t="s">
        <v>1124</v>
      </c>
      <c r="H148" s="275"/>
      <c r="I148" s="267" t="s">
        <v>1125</v>
      </c>
      <c r="J148" s="77"/>
    </row>
    <row r="149" spans="1:10" x14ac:dyDescent="0.15">
      <c r="A149" s="77"/>
      <c r="B149" s="568"/>
      <c r="C149" s="264"/>
      <c r="D149" s="261"/>
      <c r="E149" s="261"/>
      <c r="F149" s="261"/>
      <c r="G149" s="551" t="s">
        <v>1126</v>
      </c>
      <c r="H149" s="275"/>
      <c r="I149" s="556" t="s">
        <v>1099</v>
      </c>
      <c r="J149" s="77"/>
    </row>
    <row r="150" spans="1:10" x14ac:dyDescent="0.15">
      <c r="A150" s="77"/>
      <c r="B150" s="568"/>
      <c r="C150" s="264"/>
      <c r="D150" s="261"/>
      <c r="E150" s="261"/>
      <c r="F150" s="261"/>
      <c r="G150" s="551"/>
      <c r="H150" s="275"/>
      <c r="I150" s="556"/>
      <c r="J150" s="77"/>
    </row>
    <row r="151" spans="1:10" x14ac:dyDescent="0.15">
      <c r="A151" s="77"/>
      <c r="B151" s="568"/>
      <c r="C151" s="264"/>
      <c r="D151" s="261"/>
      <c r="E151" s="261"/>
      <c r="F151" s="261"/>
      <c r="G151" s="279" t="s">
        <v>1127</v>
      </c>
      <c r="H151" s="275"/>
      <c r="I151" s="267" t="s">
        <v>1128</v>
      </c>
      <c r="J151" s="77"/>
    </row>
    <row r="152" spans="1:10" x14ac:dyDescent="0.15">
      <c r="A152" s="77"/>
      <c r="B152" s="568"/>
      <c r="C152" s="264"/>
      <c r="D152" s="261"/>
      <c r="E152" s="261"/>
      <c r="F152" s="261"/>
      <c r="G152" s="551"/>
      <c r="H152" s="275"/>
      <c r="I152" s="556" t="s">
        <v>1129</v>
      </c>
      <c r="J152" s="77"/>
    </row>
    <row r="153" spans="1:10" x14ac:dyDescent="0.15">
      <c r="A153" s="77"/>
      <c r="B153" s="568"/>
      <c r="C153" s="264"/>
      <c r="D153" s="261"/>
      <c r="E153" s="261"/>
      <c r="F153" s="261"/>
      <c r="G153" s="551"/>
      <c r="H153" s="275"/>
      <c r="I153" s="556"/>
      <c r="J153" s="77"/>
    </row>
    <row r="154" spans="1:10" x14ac:dyDescent="0.15">
      <c r="A154" s="77"/>
      <c r="B154" s="568"/>
      <c r="C154" s="264"/>
      <c r="D154" s="261"/>
      <c r="E154" s="261"/>
      <c r="F154" s="261"/>
      <c r="G154" s="279"/>
      <c r="H154" s="275"/>
      <c r="I154" s="267" t="s">
        <v>1130</v>
      </c>
      <c r="J154" s="77"/>
    </row>
    <row r="155" spans="1:10" x14ac:dyDescent="0.15">
      <c r="A155" s="77"/>
      <c r="B155" s="568"/>
      <c r="C155" s="264"/>
      <c r="D155" s="261"/>
      <c r="E155" s="261"/>
      <c r="F155" s="261"/>
      <c r="G155" s="261"/>
      <c r="H155" s="275"/>
      <c r="I155" s="556" t="s">
        <v>1131</v>
      </c>
      <c r="J155" s="77"/>
    </row>
    <row r="156" spans="1:10" x14ac:dyDescent="0.15">
      <c r="A156" s="77"/>
      <c r="B156" s="568"/>
      <c r="C156" s="264"/>
      <c r="D156" s="261"/>
      <c r="E156" s="261"/>
      <c r="F156" s="261"/>
      <c r="G156" s="261"/>
      <c r="H156" s="275"/>
      <c r="I156" s="556"/>
      <c r="J156" s="77"/>
    </row>
    <row r="157" spans="1:10" x14ac:dyDescent="0.15">
      <c r="A157" s="77"/>
      <c r="B157" s="568"/>
      <c r="C157" s="264"/>
      <c r="D157" s="261"/>
      <c r="E157" s="261"/>
      <c r="F157" s="261"/>
      <c r="G157" s="261"/>
      <c r="H157" s="275"/>
      <c r="I157" s="267" t="s">
        <v>1132</v>
      </c>
      <c r="J157" s="77"/>
    </row>
    <row r="158" spans="1:10" x14ac:dyDescent="0.15">
      <c r="A158" s="77"/>
      <c r="B158" s="568"/>
      <c r="C158" s="264"/>
      <c r="D158" s="261"/>
      <c r="E158" s="261"/>
      <c r="F158" s="261"/>
      <c r="G158" s="261"/>
      <c r="H158" s="275"/>
      <c r="I158" s="556" t="s">
        <v>1079</v>
      </c>
      <c r="J158" s="77"/>
    </row>
    <row r="159" spans="1:10" x14ac:dyDescent="0.15">
      <c r="A159" s="77"/>
      <c r="B159" s="568"/>
      <c r="C159" s="264"/>
      <c r="D159" s="261"/>
      <c r="E159" s="261"/>
      <c r="F159" s="261"/>
      <c r="G159" s="261"/>
      <c r="H159" s="275"/>
      <c r="I159" s="556"/>
      <c r="J159" s="77"/>
    </row>
    <row r="160" spans="1:10" ht="14.25" thickBot="1" x14ac:dyDescent="0.2">
      <c r="A160" s="77"/>
      <c r="B160" s="569"/>
      <c r="C160" s="67"/>
      <c r="D160" s="68"/>
      <c r="E160" s="68"/>
      <c r="F160" s="68"/>
      <c r="G160" s="68"/>
      <c r="H160" s="5"/>
      <c r="I160" s="61" t="s">
        <v>1133</v>
      </c>
      <c r="J160" s="77"/>
    </row>
    <row r="161" spans="1:10" x14ac:dyDescent="0.15">
      <c r="A161" s="77"/>
      <c r="B161" s="567">
        <v>10</v>
      </c>
      <c r="C161" s="19">
        <v>1</v>
      </c>
      <c r="D161" s="20">
        <f t="shared" ref="D161:I161" si="24">C161+1</f>
        <v>2</v>
      </c>
      <c r="E161" s="20">
        <f t="shared" si="24"/>
        <v>3</v>
      </c>
      <c r="F161" s="20">
        <f t="shared" si="24"/>
        <v>4</v>
      </c>
      <c r="G161" s="20">
        <f t="shared" si="24"/>
        <v>5</v>
      </c>
      <c r="H161" s="23">
        <f t="shared" si="24"/>
        <v>6</v>
      </c>
      <c r="I161" s="22">
        <f t="shared" si="24"/>
        <v>7</v>
      </c>
      <c r="J161" s="77"/>
    </row>
    <row r="162" spans="1:10" x14ac:dyDescent="0.15">
      <c r="A162" s="77"/>
      <c r="B162" s="568"/>
      <c r="C162" s="264"/>
      <c r="D162" s="261"/>
      <c r="E162" s="261"/>
      <c r="F162" s="261"/>
      <c r="G162" s="261"/>
      <c r="H162" s="275"/>
      <c r="I162" s="3"/>
      <c r="J162" s="77"/>
    </row>
    <row r="163" spans="1:10" x14ac:dyDescent="0.15">
      <c r="A163" s="77"/>
      <c r="B163" s="568"/>
      <c r="C163" s="264"/>
      <c r="D163" s="261"/>
      <c r="E163" s="261"/>
      <c r="F163" s="261"/>
      <c r="G163" s="261"/>
      <c r="H163" s="275"/>
      <c r="I163" s="3"/>
      <c r="J163" s="77"/>
    </row>
    <row r="164" spans="1:10" x14ac:dyDescent="0.15">
      <c r="A164" s="77"/>
      <c r="B164" s="568"/>
      <c r="C164" s="264"/>
      <c r="D164" s="261"/>
      <c r="E164" s="261"/>
      <c r="F164" s="261"/>
      <c r="G164" s="261"/>
      <c r="H164" s="275"/>
      <c r="I164" s="3"/>
      <c r="J164" s="77"/>
    </row>
    <row r="165" spans="1:10" x14ac:dyDescent="0.15">
      <c r="A165" s="77"/>
      <c r="B165" s="568"/>
      <c r="C165" s="19">
        <f>I161+1</f>
        <v>8</v>
      </c>
      <c r="D165" s="20">
        <f t="shared" ref="D165:I165" si="25">C165+1</f>
        <v>9</v>
      </c>
      <c r="E165" s="20">
        <f t="shared" si="25"/>
        <v>10</v>
      </c>
      <c r="F165" s="20">
        <f t="shared" si="25"/>
        <v>11</v>
      </c>
      <c r="G165" s="20">
        <f t="shared" si="25"/>
        <v>12</v>
      </c>
      <c r="H165" s="23">
        <f t="shared" si="25"/>
        <v>13</v>
      </c>
      <c r="I165" s="22">
        <f t="shared" si="25"/>
        <v>14</v>
      </c>
      <c r="J165" s="77"/>
    </row>
    <row r="166" spans="1:10" x14ac:dyDescent="0.15">
      <c r="A166" s="77"/>
      <c r="B166" s="568"/>
      <c r="C166" s="264"/>
      <c r="D166" s="261"/>
      <c r="E166" s="261"/>
      <c r="F166" s="261"/>
      <c r="G166" s="551" t="s">
        <v>214</v>
      </c>
      <c r="H166" s="275"/>
      <c r="I166" s="3"/>
      <c r="J166" s="77"/>
    </row>
    <row r="167" spans="1:10" x14ac:dyDescent="0.15">
      <c r="A167" s="77"/>
      <c r="B167" s="568"/>
      <c r="C167" s="264"/>
      <c r="D167" s="261"/>
      <c r="E167" s="261"/>
      <c r="F167" s="261"/>
      <c r="G167" s="551"/>
      <c r="H167" s="275"/>
      <c r="I167" s="3"/>
      <c r="J167" s="77"/>
    </row>
    <row r="168" spans="1:10" x14ac:dyDescent="0.15">
      <c r="A168" s="77"/>
      <c r="B168" s="568"/>
      <c r="C168" s="264"/>
      <c r="D168" s="261"/>
      <c r="E168" s="261"/>
      <c r="F168" s="261"/>
      <c r="G168" s="279" t="s">
        <v>1134</v>
      </c>
      <c r="H168" s="275"/>
      <c r="I168" s="3"/>
      <c r="J168" s="77"/>
    </row>
    <row r="169" spans="1:10" x14ac:dyDescent="0.15">
      <c r="A169" s="77"/>
      <c r="B169" s="568"/>
      <c r="C169" s="19">
        <f>I165+1</f>
        <v>15</v>
      </c>
      <c r="D169" s="20">
        <f t="shared" ref="D169:I169" si="26">C169+1</f>
        <v>16</v>
      </c>
      <c r="E169" s="20">
        <f t="shared" si="26"/>
        <v>17</v>
      </c>
      <c r="F169" s="20">
        <f t="shared" si="26"/>
        <v>18</v>
      </c>
      <c r="G169" s="20">
        <f t="shared" si="26"/>
        <v>19</v>
      </c>
      <c r="H169" s="23">
        <f t="shared" si="26"/>
        <v>20</v>
      </c>
      <c r="I169" s="22">
        <f t="shared" si="26"/>
        <v>21</v>
      </c>
      <c r="J169" s="77"/>
    </row>
    <row r="170" spans="1:10" x14ac:dyDescent="0.15">
      <c r="A170" s="77"/>
      <c r="B170" s="568"/>
      <c r="C170" s="562" t="s">
        <v>1135</v>
      </c>
      <c r="D170" s="261"/>
      <c r="E170" s="551" t="s">
        <v>1136</v>
      </c>
      <c r="F170" s="261"/>
      <c r="G170" s="551" t="s">
        <v>1137</v>
      </c>
      <c r="H170" s="275"/>
      <c r="I170" s="3"/>
      <c r="J170" s="77"/>
    </row>
    <row r="171" spans="1:10" x14ac:dyDescent="0.15">
      <c r="A171" s="77"/>
      <c r="B171" s="568"/>
      <c r="C171" s="562"/>
      <c r="D171" s="261"/>
      <c r="E171" s="551"/>
      <c r="F171" s="261"/>
      <c r="G171" s="551"/>
      <c r="H171" s="275"/>
      <c r="I171" s="3"/>
      <c r="J171" s="77"/>
    </row>
    <row r="172" spans="1:10" x14ac:dyDescent="0.15">
      <c r="A172" s="77"/>
      <c r="B172" s="568"/>
      <c r="C172" s="286" t="s">
        <v>1138</v>
      </c>
      <c r="D172" s="261"/>
      <c r="E172" s="279" t="s">
        <v>1139</v>
      </c>
      <c r="F172" s="261"/>
      <c r="G172" s="279" t="s">
        <v>1140</v>
      </c>
      <c r="H172" s="275"/>
      <c r="I172" s="3"/>
      <c r="J172" s="77"/>
    </row>
    <row r="173" spans="1:10" x14ac:dyDescent="0.15">
      <c r="A173" s="77"/>
      <c r="B173" s="568"/>
      <c r="C173" s="562" t="s">
        <v>1045</v>
      </c>
      <c r="D173" s="261"/>
      <c r="E173" s="261"/>
      <c r="F173" s="261"/>
      <c r="G173" s="261"/>
      <c r="H173" s="275"/>
      <c r="I173" s="3"/>
      <c r="J173" s="77"/>
    </row>
    <row r="174" spans="1:10" x14ac:dyDescent="0.15">
      <c r="A174" s="77"/>
      <c r="B174" s="568"/>
      <c r="C174" s="562"/>
      <c r="D174" s="261"/>
      <c r="E174" s="261"/>
      <c r="F174" s="261"/>
      <c r="G174" s="261"/>
      <c r="H174" s="275"/>
      <c r="I174" s="3"/>
      <c r="J174" s="77"/>
    </row>
    <row r="175" spans="1:10" x14ac:dyDescent="0.15">
      <c r="A175" s="77"/>
      <c r="B175" s="568"/>
      <c r="C175" s="286" t="s">
        <v>1046</v>
      </c>
      <c r="D175" s="261"/>
      <c r="E175" s="261"/>
      <c r="F175" s="261"/>
      <c r="G175" s="261"/>
      <c r="H175" s="275"/>
      <c r="I175" s="3"/>
      <c r="J175" s="77"/>
    </row>
    <row r="176" spans="1:10" x14ac:dyDescent="0.15">
      <c r="A176" s="77"/>
      <c r="B176" s="568"/>
      <c r="C176" s="19">
        <f>I169+1</f>
        <v>22</v>
      </c>
      <c r="D176" s="20">
        <f t="shared" ref="D176:I176" si="27">C176+1</f>
        <v>23</v>
      </c>
      <c r="E176" s="20">
        <f t="shared" si="27"/>
        <v>24</v>
      </c>
      <c r="F176" s="20">
        <f t="shared" si="27"/>
        <v>25</v>
      </c>
      <c r="G176" s="20">
        <f t="shared" si="27"/>
        <v>26</v>
      </c>
      <c r="H176" s="23">
        <f t="shared" si="27"/>
        <v>27</v>
      </c>
      <c r="I176" s="22">
        <f t="shared" si="27"/>
        <v>28</v>
      </c>
      <c r="J176" s="77"/>
    </row>
    <row r="177" spans="1:10" x14ac:dyDescent="0.15">
      <c r="A177" s="77"/>
      <c r="B177" s="568"/>
      <c r="C177" s="264"/>
      <c r="D177" s="261"/>
      <c r="E177" s="261"/>
      <c r="F177" s="261"/>
      <c r="G177" s="261"/>
      <c r="H177" s="275"/>
      <c r="I177" s="3"/>
      <c r="J177" s="77"/>
    </row>
    <row r="178" spans="1:10" x14ac:dyDescent="0.15">
      <c r="A178" s="77"/>
      <c r="B178" s="568"/>
      <c r="C178" s="264"/>
      <c r="D178" s="261"/>
      <c r="E178" s="261"/>
      <c r="F178" s="261"/>
      <c r="G178" s="261"/>
      <c r="H178" s="275"/>
      <c r="I178" s="3"/>
      <c r="J178" s="77"/>
    </row>
    <row r="179" spans="1:10" ht="14.25" thickBot="1" x14ac:dyDescent="0.2">
      <c r="A179" s="77"/>
      <c r="B179" s="568"/>
      <c r="C179" s="264"/>
      <c r="D179" s="261"/>
      <c r="E179" s="261"/>
      <c r="F179" s="261"/>
      <c r="G179" s="261"/>
      <c r="H179" s="275"/>
      <c r="I179" s="3"/>
      <c r="J179" s="77"/>
    </row>
    <row r="180" spans="1:10" x14ac:dyDescent="0.15">
      <c r="A180" s="77"/>
      <c r="B180" s="568"/>
      <c r="C180" s="19">
        <f>I176+1</f>
        <v>29</v>
      </c>
      <c r="D180" s="20">
        <f t="shared" ref="D180:I180" si="28">C180+1</f>
        <v>30</v>
      </c>
      <c r="E180" s="37">
        <f t="shared" si="28"/>
        <v>31</v>
      </c>
      <c r="F180" s="38">
        <v>1</v>
      </c>
      <c r="G180" s="39">
        <f t="shared" si="28"/>
        <v>2</v>
      </c>
      <c r="H180" s="40">
        <f t="shared" si="28"/>
        <v>3</v>
      </c>
      <c r="I180" s="36">
        <f t="shared" si="28"/>
        <v>4</v>
      </c>
      <c r="J180" s="77"/>
    </row>
    <row r="181" spans="1:10" x14ac:dyDescent="0.15">
      <c r="A181" s="77"/>
      <c r="B181" s="568"/>
      <c r="C181" s="264"/>
      <c r="D181" s="261"/>
      <c r="E181" s="563" t="s">
        <v>1072</v>
      </c>
      <c r="F181" s="262"/>
      <c r="G181" s="261"/>
      <c r="H181" s="275"/>
      <c r="I181" s="3"/>
      <c r="J181" s="77"/>
    </row>
    <row r="182" spans="1:10" x14ac:dyDescent="0.15">
      <c r="A182" s="77"/>
      <c r="B182" s="568"/>
      <c r="C182" s="264"/>
      <c r="D182" s="261"/>
      <c r="E182" s="563"/>
      <c r="F182" s="262"/>
      <c r="G182" s="261"/>
      <c r="H182" s="275"/>
      <c r="I182" s="3"/>
      <c r="J182" s="77"/>
    </row>
    <row r="183" spans="1:10" x14ac:dyDescent="0.15">
      <c r="A183" s="77"/>
      <c r="B183" s="568"/>
      <c r="C183" s="264"/>
      <c r="D183" s="261"/>
      <c r="E183" s="268" t="s">
        <v>1141</v>
      </c>
      <c r="F183" s="262"/>
      <c r="G183" s="261"/>
      <c r="H183" s="275"/>
      <c r="I183" s="3"/>
      <c r="J183" s="77"/>
    </row>
    <row r="184" spans="1:10" x14ac:dyDescent="0.15">
      <c r="A184" s="77"/>
      <c r="B184" s="568"/>
      <c r="C184" s="264"/>
      <c r="D184" s="261"/>
      <c r="E184" s="563" t="s">
        <v>1079</v>
      </c>
      <c r="F184" s="262"/>
      <c r="G184" s="261"/>
      <c r="H184" s="275"/>
      <c r="I184" s="3"/>
      <c r="J184" s="77"/>
    </row>
    <row r="185" spans="1:10" x14ac:dyDescent="0.15">
      <c r="A185" s="77"/>
      <c r="B185" s="568"/>
      <c r="C185" s="264"/>
      <c r="D185" s="261"/>
      <c r="E185" s="563"/>
      <c r="F185" s="262"/>
      <c r="G185" s="261"/>
      <c r="H185" s="275"/>
      <c r="I185" s="3"/>
      <c r="J185" s="77"/>
    </row>
    <row r="186" spans="1:10" x14ac:dyDescent="0.15">
      <c r="A186" s="77"/>
      <c r="B186" s="568"/>
      <c r="C186" s="264"/>
      <c r="D186" s="261"/>
      <c r="E186" s="273" t="s">
        <v>1133</v>
      </c>
      <c r="F186" s="262"/>
      <c r="G186" s="261"/>
      <c r="H186" s="275"/>
      <c r="I186" s="3"/>
      <c r="J186" s="77"/>
    </row>
    <row r="187" spans="1:10" x14ac:dyDescent="0.15">
      <c r="A187" s="77"/>
      <c r="B187" s="568"/>
      <c r="C187" s="264"/>
      <c r="D187" s="261"/>
      <c r="E187" s="555" t="s">
        <v>1136</v>
      </c>
      <c r="F187" s="262"/>
      <c r="G187" s="261"/>
      <c r="H187" s="275"/>
      <c r="I187" s="3"/>
      <c r="J187" s="77"/>
    </row>
    <row r="188" spans="1:10" x14ac:dyDescent="0.15">
      <c r="A188" s="77"/>
      <c r="B188" s="568"/>
      <c r="C188" s="264"/>
      <c r="D188" s="261"/>
      <c r="E188" s="555"/>
      <c r="F188" s="262"/>
      <c r="G188" s="261"/>
      <c r="H188" s="275"/>
      <c r="I188" s="3"/>
      <c r="J188" s="77"/>
    </row>
    <row r="189" spans="1:10" x14ac:dyDescent="0.15">
      <c r="A189" s="77"/>
      <c r="B189" s="568"/>
      <c r="C189" s="264"/>
      <c r="D189" s="261"/>
      <c r="E189" s="273" t="s">
        <v>1142</v>
      </c>
      <c r="F189" s="262"/>
      <c r="G189" s="261"/>
      <c r="H189" s="275"/>
      <c r="I189" s="3"/>
      <c r="J189" s="77"/>
    </row>
    <row r="190" spans="1:10" x14ac:dyDescent="0.15">
      <c r="A190" s="77"/>
      <c r="B190" s="568"/>
      <c r="C190" s="264"/>
      <c r="D190" s="261"/>
      <c r="E190" s="555" t="s">
        <v>1143</v>
      </c>
      <c r="F190" s="262"/>
      <c r="G190" s="261"/>
      <c r="H190" s="275"/>
      <c r="I190" s="3"/>
      <c r="J190" s="77"/>
    </row>
    <row r="191" spans="1:10" x14ac:dyDescent="0.15">
      <c r="A191" s="77"/>
      <c r="B191" s="568"/>
      <c r="C191" s="264"/>
      <c r="D191" s="261"/>
      <c r="E191" s="555"/>
      <c r="F191" s="262"/>
      <c r="G191" s="261"/>
      <c r="H191" s="275"/>
      <c r="I191" s="3"/>
      <c r="J191" s="77"/>
    </row>
    <row r="192" spans="1:10" x14ac:dyDescent="0.15">
      <c r="A192" s="77"/>
      <c r="B192" s="568"/>
      <c r="C192" s="264"/>
      <c r="D192" s="261"/>
      <c r="E192" s="273" t="s">
        <v>1144</v>
      </c>
      <c r="F192" s="262"/>
      <c r="G192" s="261"/>
      <c r="H192" s="275"/>
      <c r="I192" s="3"/>
      <c r="J192" s="77"/>
    </row>
    <row r="193" spans="1:10" x14ac:dyDescent="0.15">
      <c r="A193" s="77"/>
      <c r="B193" s="568"/>
      <c r="C193" s="264"/>
      <c r="D193" s="261"/>
      <c r="E193" s="555" t="s">
        <v>1145</v>
      </c>
      <c r="F193" s="262"/>
      <c r="G193" s="261"/>
      <c r="H193" s="275"/>
      <c r="I193" s="3"/>
      <c r="J193" s="77"/>
    </row>
    <row r="194" spans="1:10" x14ac:dyDescent="0.15">
      <c r="A194" s="77"/>
      <c r="B194" s="568"/>
      <c r="C194" s="264"/>
      <c r="D194" s="261"/>
      <c r="E194" s="555"/>
      <c r="F194" s="262"/>
      <c r="G194" s="261"/>
      <c r="H194" s="275"/>
      <c r="I194" s="3"/>
      <c r="J194" s="77"/>
    </row>
    <row r="195" spans="1:10" x14ac:dyDescent="0.15">
      <c r="A195" s="77"/>
      <c r="B195" s="568"/>
      <c r="C195" s="264"/>
      <c r="D195" s="261"/>
      <c r="E195" s="263" t="s">
        <v>1146</v>
      </c>
      <c r="F195" s="262"/>
      <c r="G195" s="261"/>
      <c r="H195" s="275"/>
      <c r="I195" s="3"/>
      <c r="J195" s="77"/>
    </row>
    <row r="196" spans="1:10" x14ac:dyDescent="0.15">
      <c r="A196" s="77"/>
      <c r="B196" s="568"/>
      <c r="C196" s="264"/>
      <c r="D196" s="261"/>
      <c r="E196" s="555" t="s">
        <v>1147</v>
      </c>
      <c r="F196" s="262"/>
      <c r="G196" s="261"/>
      <c r="H196" s="275"/>
      <c r="I196" s="3"/>
      <c r="J196" s="77"/>
    </row>
    <row r="197" spans="1:10" x14ac:dyDescent="0.15">
      <c r="A197" s="77"/>
      <c r="B197" s="568"/>
      <c r="C197" s="264"/>
      <c r="D197" s="261"/>
      <c r="E197" s="555"/>
      <c r="F197" s="262"/>
      <c r="G197" s="261"/>
      <c r="H197" s="275"/>
      <c r="I197" s="3"/>
      <c r="J197" s="77"/>
    </row>
    <row r="198" spans="1:10" x14ac:dyDescent="0.15">
      <c r="A198" s="77"/>
      <c r="B198" s="568"/>
      <c r="C198" s="264"/>
      <c r="D198" s="261"/>
      <c r="E198" s="263" t="s">
        <v>1148</v>
      </c>
      <c r="F198" s="262"/>
      <c r="G198" s="261"/>
      <c r="H198" s="275"/>
      <c r="I198" s="3"/>
      <c r="J198" s="77"/>
    </row>
    <row r="199" spans="1:10" x14ac:dyDescent="0.15">
      <c r="A199" s="77"/>
      <c r="B199" s="568"/>
      <c r="C199" s="264"/>
      <c r="D199" s="261"/>
      <c r="E199" s="555" t="s">
        <v>1149</v>
      </c>
      <c r="F199" s="262"/>
      <c r="G199" s="261"/>
      <c r="H199" s="275"/>
      <c r="I199" s="3"/>
      <c r="J199" s="77"/>
    </row>
    <row r="200" spans="1:10" x14ac:dyDescent="0.15">
      <c r="A200" s="77"/>
      <c r="B200" s="568"/>
      <c r="C200" s="264"/>
      <c r="D200" s="261"/>
      <c r="E200" s="555"/>
      <c r="F200" s="262"/>
      <c r="G200" s="261"/>
      <c r="H200" s="275"/>
      <c r="I200" s="3"/>
      <c r="J200" s="77"/>
    </row>
    <row r="201" spans="1:10" ht="14.25" thickBot="1" x14ac:dyDescent="0.2">
      <c r="A201" s="77"/>
      <c r="B201" s="569"/>
      <c r="C201" s="67"/>
      <c r="D201" s="68"/>
      <c r="E201" s="72" t="s">
        <v>1150</v>
      </c>
      <c r="F201" s="262"/>
      <c r="G201" s="261"/>
      <c r="H201" s="275"/>
      <c r="I201" s="3"/>
      <c r="J201" s="77"/>
    </row>
    <row r="202" spans="1:10" x14ac:dyDescent="0.15">
      <c r="A202" s="77"/>
      <c r="B202" s="567">
        <v>11</v>
      </c>
      <c r="C202" s="19">
        <f>I180+1</f>
        <v>5</v>
      </c>
      <c r="D202" s="20">
        <f t="shared" ref="D202:I202" si="29">C202+1</f>
        <v>6</v>
      </c>
      <c r="E202" s="20">
        <f t="shared" si="29"/>
        <v>7</v>
      </c>
      <c r="F202" s="20">
        <f t="shared" si="29"/>
        <v>8</v>
      </c>
      <c r="G202" s="20">
        <f t="shared" si="29"/>
        <v>9</v>
      </c>
      <c r="H202" s="23">
        <f t="shared" si="29"/>
        <v>10</v>
      </c>
      <c r="I202" s="22">
        <f t="shared" si="29"/>
        <v>11</v>
      </c>
      <c r="J202" s="77"/>
    </row>
    <row r="203" spans="1:10" x14ac:dyDescent="0.15">
      <c r="A203" s="77"/>
      <c r="B203" s="568"/>
      <c r="C203" s="264"/>
      <c r="D203" s="261"/>
      <c r="E203" s="261"/>
      <c r="F203" s="261"/>
      <c r="G203" s="261"/>
      <c r="H203" s="275"/>
      <c r="I203" s="3"/>
      <c r="J203" s="77"/>
    </row>
    <row r="204" spans="1:10" x14ac:dyDescent="0.15">
      <c r="A204" s="77"/>
      <c r="B204" s="568"/>
      <c r="C204" s="264"/>
      <c r="D204" s="261"/>
      <c r="E204" s="261"/>
      <c r="F204" s="261"/>
      <c r="G204" s="261"/>
      <c r="H204" s="275"/>
      <c r="I204" s="3"/>
      <c r="J204" s="77"/>
    </row>
    <row r="205" spans="1:10" x14ac:dyDescent="0.15">
      <c r="A205" s="77"/>
      <c r="B205" s="568"/>
      <c r="C205" s="264"/>
      <c r="D205" s="261"/>
      <c r="E205" s="261"/>
      <c r="F205" s="261"/>
      <c r="G205" s="261"/>
      <c r="H205" s="275"/>
      <c r="I205" s="3"/>
      <c r="J205" s="77"/>
    </row>
    <row r="206" spans="1:10" x14ac:dyDescent="0.15">
      <c r="A206" s="77"/>
      <c r="B206" s="568"/>
      <c r="C206" s="19">
        <f>I202+1</f>
        <v>12</v>
      </c>
      <c r="D206" s="20">
        <f t="shared" ref="D206:I206" si="30">C206+1</f>
        <v>13</v>
      </c>
      <c r="E206" s="20">
        <f t="shared" si="30"/>
        <v>14</v>
      </c>
      <c r="F206" s="20">
        <f t="shared" si="30"/>
        <v>15</v>
      </c>
      <c r="G206" s="20">
        <f t="shared" si="30"/>
        <v>16</v>
      </c>
      <c r="H206" s="23">
        <f t="shared" si="30"/>
        <v>17</v>
      </c>
      <c r="I206" s="22">
        <f t="shared" si="30"/>
        <v>18</v>
      </c>
      <c r="J206" s="77"/>
    </row>
    <row r="207" spans="1:10" x14ac:dyDescent="0.15">
      <c r="A207" s="77"/>
      <c r="B207" s="568"/>
      <c r="C207" s="264"/>
      <c r="D207" s="261"/>
      <c r="E207" s="261"/>
      <c r="F207" s="261"/>
      <c r="G207" s="261"/>
      <c r="H207" s="275"/>
      <c r="I207" s="3"/>
      <c r="J207" s="77"/>
    </row>
    <row r="208" spans="1:10" x14ac:dyDescent="0.15">
      <c r="A208" s="77"/>
      <c r="B208" s="568"/>
      <c r="C208" s="264"/>
      <c r="D208" s="261"/>
      <c r="E208" s="261"/>
      <c r="F208" s="261"/>
      <c r="G208" s="261"/>
      <c r="H208" s="275"/>
      <c r="I208" s="3"/>
      <c r="J208" s="77"/>
    </row>
    <row r="209" spans="1:10" x14ac:dyDescent="0.15">
      <c r="A209" s="77"/>
      <c r="B209" s="568"/>
      <c r="C209" s="264"/>
      <c r="D209" s="261"/>
      <c r="E209" s="261"/>
      <c r="F209" s="261"/>
      <c r="G209" s="261"/>
      <c r="H209" s="275"/>
      <c r="I209" s="3"/>
      <c r="J209" s="77"/>
    </row>
    <row r="210" spans="1:10" x14ac:dyDescent="0.15">
      <c r="A210" s="77"/>
      <c r="B210" s="568"/>
      <c r="C210" s="19">
        <f>I206+1</f>
        <v>19</v>
      </c>
      <c r="D210" s="20">
        <f t="shared" ref="D210:I210" si="31">C210+1</f>
        <v>20</v>
      </c>
      <c r="E210" s="20">
        <f t="shared" si="31"/>
        <v>21</v>
      </c>
      <c r="F210" s="20">
        <f t="shared" si="31"/>
        <v>22</v>
      </c>
      <c r="G210" s="20">
        <f t="shared" si="31"/>
        <v>23</v>
      </c>
      <c r="H210" s="23">
        <f t="shared" si="31"/>
        <v>24</v>
      </c>
      <c r="I210" s="22">
        <f t="shared" si="31"/>
        <v>25</v>
      </c>
      <c r="J210" s="77"/>
    </row>
    <row r="211" spans="1:10" x14ac:dyDescent="0.15">
      <c r="A211" s="77"/>
      <c r="B211" s="568"/>
      <c r="C211" s="562" t="s">
        <v>1151</v>
      </c>
      <c r="D211" s="551" t="s">
        <v>1152</v>
      </c>
      <c r="E211" s="261"/>
      <c r="F211" s="261"/>
      <c r="G211" s="261"/>
      <c r="H211" s="275"/>
      <c r="I211" s="3"/>
      <c r="J211" s="77"/>
    </row>
    <row r="212" spans="1:10" x14ac:dyDescent="0.15">
      <c r="A212" s="77"/>
      <c r="B212" s="568"/>
      <c r="C212" s="562"/>
      <c r="D212" s="551"/>
      <c r="E212" s="261"/>
      <c r="F212" s="261"/>
      <c r="G212" s="261"/>
      <c r="H212" s="275"/>
      <c r="I212" s="3"/>
      <c r="J212" s="77"/>
    </row>
    <row r="213" spans="1:10" x14ac:dyDescent="0.15">
      <c r="A213" s="77"/>
      <c r="B213" s="568"/>
      <c r="C213" s="286" t="s">
        <v>1153</v>
      </c>
      <c r="D213" s="279" t="s">
        <v>1154</v>
      </c>
      <c r="E213" s="261"/>
      <c r="F213" s="261"/>
      <c r="G213" s="261"/>
      <c r="H213" s="275"/>
      <c r="I213" s="3"/>
      <c r="J213" s="77"/>
    </row>
    <row r="214" spans="1:10" x14ac:dyDescent="0.15">
      <c r="A214" s="77"/>
      <c r="B214" s="568"/>
      <c r="C214" s="264"/>
      <c r="D214" s="561" t="s">
        <v>1079</v>
      </c>
      <c r="E214" s="261"/>
      <c r="F214" s="261"/>
      <c r="G214" s="261"/>
      <c r="H214" s="275"/>
      <c r="I214" s="3"/>
      <c r="J214" s="77"/>
    </row>
    <row r="215" spans="1:10" x14ac:dyDescent="0.15">
      <c r="A215" s="77"/>
      <c r="B215" s="568"/>
      <c r="C215" s="264"/>
      <c r="D215" s="561"/>
      <c r="E215" s="261"/>
      <c r="F215" s="261"/>
      <c r="G215" s="261"/>
      <c r="H215" s="275"/>
      <c r="I215" s="3"/>
      <c r="J215" s="77"/>
    </row>
    <row r="216" spans="1:10" ht="14.25" thickBot="1" x14ac:dyDescent="0.2">
      <c r="A216" s="77"/>
      <c r="B216" s="568"/>
      <c r="C216" s="264"/>
      <c r="D216" s="279" t="s">
        <v>1133</v>
      </c>
      <c r="E216" s="261"/>
      <c r="F216" s="261"/>
      <c r="G216" s="261"/>
      <c r="H216" s="275"/>
      <c r="I216" s="3"/>
      <c r="J216" s="77"/>
    </row>
    <row r="217" spans="1:10" x14ac:dyDescent="0.15">
      <c r="A217" s="77"/>
      <c r="B217" s="568"/>
      <c r="C217" s="19">
        <f>I210+1</f>
        <v>26</v>
      </c>
      <c r="D217" s="20">
        <f t="shared" ref="D217:I217" si="32">C217+1</f>
        <v>27</v>
      </c>
      <c r="E217" s="20">
        <f t="shared" si="32"/>
        <v>28</v>
      </c>
      <c r="F217" s="20">
        <f t="shared" si="32"/>
        <v>29</v>
      </c>
      <c r="G217" s="37">
        <f t="shared" si="32"/>
        <v>30</v>
      </c>
      <c r="H217" s="35">
        <v>1</v>
      </c>
      <c r="I217" s="36">
        <f t="shared" si="32"/>
        <v>2</v>
      </c>
      <c r="J217" s="77"/>
    </row>
    <row r="218" spans="1:10" x14ac:dyDescent="0.15">
      <c r="A218" s="77"/>
      <c r="B218" s="568"/>
      <c r="C218" s="264"/>
      <c r="D218" s="261"/>
      <c r="E218" s="261"/>
      <c r="F218" s="261"/>
      <c r="G218" s="555" t="s">
        <v>1155</v>
      </c>
      <c r="H218" s="34"/>
      <c r="I218" s="3"/>
      <c r="J218" s="77"/>
    </row>
    <row r="219" spans="1:10" x14ac:dyDescent="0.15">
      <c r="A219" s="77"/>
      <c r="B219" s="568"/>
      <c r="C219" s="264"/>
      <c r="D219" s="261"/>
      <c r="E219" s="261"/>
      <c r="F219" s="261"/>
      <c r="G219" s="555"/>
      <c r="H219" s="34"/>
      <c r="I219" s="3"/>
      <c r="J219" s="77"/>
    </row>
    <row r="220" spans="1:10" x14ac:dyDescent="0.15">
      <c r="A220" s="77"/>
      <c r="B220" s="568"/>
      <c r="C220" s="264"/>
      <c r="D220" s="261"/>
      <c r="E220" s="261"/>
      <c r="F220" s="261"/>
      <c r="G220" s="273" t="s">
        <v>1156</v>
      </c>
      <c r="H220" s="34"/>
      <c r="I220" s="3"/>
      <c r="J220" s="77"/>
    </row>
    <row r="221" spans="1:10" x14ac:dyDescent="0.15">
      <c r="A221" s="77"/>
      <c r="B221" s="568"/>
      <c r="C221" s="264"/>
      <c r="D221" s="261"/>
      <c r="E221" s="261"/>
      <c r="F221" s="261"/>
      <c r="G221" s="555" t="s">
        <v>1157</v>
      </c>
      <c r="H221" s="34"/>
      <c r="I221" s="3"/>
      <c r="J221" s="77"/>
    </row>
    <row r="222" spans="1:10" x14ac:dyDescent="0.15">
      <c r="A222" s="77"/>
      <c r="B222" s="568"/>
      <c r="C222" s="264"/>
      <c r="D222" s="261"/>
      <c r="E222" s="261"/>
      <c r="F222" s="261"/>
      <c r="G222" s="555"/>
      <c r="H222" s="34"/>
      <c r="I222" s="3"/>
      <c r="J222" s="77"/>
    </row>
    <row r="223" spans="1:10" x14ac:dyDescent="0.15">
      <c r="A223" s="77"/>
      <c r="B223" s="568"/>
      <c r="C223" s="264"/>
      <c r="D223" s="261"/>
      <c r="E223" s="261"/>
      <c r="F223" s="261"/>
      <c r="G223" s="273" t="s">
        <v>1158</v>
      </c>
      <c r="H223" s="34"/>
      <c r="I223" s="3"/>
      <c r="J223" s="77"/>
    </row>
    <row r="224" spans="1:10" x14ac:dyDescent="0.15">
      <c r="A224" s="77"/>
      <c r="B224" s="568"/>
      <c r="C224" s="264"/>
      <c r="D224" s="261"/>
      <c r="E224" s="261"/>
      <c r="F224" s="261"/>
      <c r="G224" s="555" t="s">
        <v>1159</v>
      </c>
      <c r="H224" s="34"/>
      <c r="I224" s="3"/>
      <c r="J224" s="77"/>
    </row>
    <row r="225" spans="1:10" x14ac:dyDescent="0.15">
      <c r="A225" s="77"/>
      <c r="B225" s="568"/>
      <c r="C225" s="264"/>
      <c r="D225" s="261"/>
      <c r="E225" s="261"/>
      <c r="F225" s="261"/>
      <c r="G225" s="555"/>
      <c r="H225" s="34"/>
      <c r="I225" s="3"/>
      <c r="J225" s="77"/>
    </row>
    <row r="226" spans="1:10" x14ac:dyDescent="0.15">
      <c r="A226" s="77"/>
      <c r="B226" s="568"/>
      <c r="C226" s="264"/>
      <c r="D226" s="261"/>
      <c r="E226" s="261"/>
      <c r="F226" s="261"/>
      <c r="G226" s="273" t="s">
        <v>1160</v>
      </c>
      <c r="H226" s="34"/>
      <c r="I226" s="3"/>
      <c r="J226" s="77"/>
    </row>
    <row r="227" spans="1:10" x14ac:dyDescent="0.15">
      <c r="A227" s="77"/>
      <c r="B227" s="568"/>
      <c r="C227" s="264"/>
      <c r="D227" s="261"/>
      <c r="E227" s="261"/>
      <c r="F227" s="261"/>
      <c r="G227" s="555" t="s">
        <v>1161</v>
      </c>
      <c r="H227" s="34"/>
      <c r="I227" s="3"/>
      <c r="J227" s="77"/>
    </row>
    <row r="228" spans="1:10" x14ac:dyDescent="0.15">
      <c r="A228" s="77"/>
      <c r="B228" s="568"/>
      <c r="C228" s="264"/>
      <c r="D228" s="261"/>
      <c r="E228" s="261"/>
      <c r="F228" s="261"/>
      <c r="G228" s="555"/>
      <c r="H228" s="34"/>
      <c r="I228" s="3"/>
      <c r="J228" s="77"/>
    </row>
    <row r="229" spans="1:10" x14ac:dyDescent="0.15">
      <c r="A229" s="77"/>
      <c r="B229" s="568"/>
      <c r="C229" s="264"/>
      <c r="D229" s="261"/>
      <c r="E229" s="261"/>
      <c r="F229" s="261"/>
      <c r="G229" s="273" t="s">
        <v>1162</v>
      </c>
      <c r="H229" s="34"/>
      <c r="I229" s="3"/>
      <c r="J229" s="77"/>
    </row>
    <row r="230" spans="1:10" x14ac:dyDescent="0.15">
      <c r="A230" s="77"/>
      <c r="B230" s="568"/>
      <c r="C230" s="264"/>
      <c r="D230" s="261"/>
      <c r="E230" s="261"/>
      <c r="F230" s="261"/>
      <c r="G230" s="555" t="s">
        <v>1163</v>
      </c>
      <c r="H230" s="34"/>
      <c r="I230" s="3"/>
      <c r="J230" s="77"/>
    </row>
    <row r="231" spans="1:10" x14ac:dyDescent="0.15">
      <c r="A231" s="77"/>
      <c r="B231" s="568"/>
      <c r="C231" s="264"/>
      <c r="D231" s="261"/>
      <c r="E231" s="261"/>
      <c r="F231" s="261"/>
      <c r="G231" s="555"/>
      <c r="H231" s="34"/>
      <c r="I231" s="3"/>
      <c r="J231" s="77"/>
    </row>
    <row r="232" spans="1:10" x14ac:dyDescent="0.15">
      <c r="A232" s="77"/>
      <c r="B232" s="568"/>
      <c r="C232" s="264"/>
      <c r="D232" s="261"/>
      <c r="E232" s="261"/>
      <c r="F232" s="261"/>
      <c r="G232" s="273" t="s">
        <v>1164</v>
      </c>
      <c r="H232" s="34"/>
      <c r="I232" s="3"/>
      <c r="J232" s="77"/>
    </row>
    <row r="233" spans="1:10" x14ac:dyDescent="0.15">
      <c r="A233" s="77"/>
      <c r="B233" s="568"/>
      <c r="C233" s="264"/>
      <c r="D233" s="261"/>
      <c r="E233" s="261"/>
      <c r="F233" s="261"/>
      <c r="G233" s="555" t="s">
        <v>1165</v>
      </c>
      <c r="H233" s="34"/>
      <c r="I233" s="3"/>
      <c r="J233" s="77"/>
    </row>
    <row r="234" spans="1:10" x14ac:dyDescent="0.15">
      <c r="A234" s="77"/>
      <c r="B234" s="568"/>
      <c r="C234" s="264"/>
      <c r="D234" s="261"/>
      <c r="E234" s="261"/>
      <c r="F234" s="261"/>
      <c r="G234" s="555"/>
      <c r="H234" s="34"/>
      <c r="I234" s="3"/>
      <c r="J234" s="77"/>
    </row>
    <row r="235" spans="1:10" x14ac:dyDescent="0.15">
      <c r="A235" s="77"/>
      <c r="B235" s="568"/>
      <c r="C235" s="264"/>
      <c r="D235" s="261"/>
      <c r="E235" s="261"/>
      <c r="F235" s="261"/>
      <c r="G235" s="273" t="s">
        <v>1166</v>
      </c>
      <c r="H235" s="34"/>
      <c r="I235" s="3"/>
      <c r="J235" s="77"/>
    </row>
    <row r="236" spans="1:10" x14ac:dyDescent="0.15">
      <c r="A236" s="77"/>
      <c r="B236" s="568"/>
      <c r="C236" s="264"/>
      <c r="D236" s="261"/>
      <c r="E236" s="261"/>
      <c r="F236" s="261"/>
      <c r="G236" s="555" t="s">
        <v>1167</v>
      </c>
      <c r="H236" s="34"/>
      <c r="I236" s="3"/>
      <c r="J236" s="77"/>
    </row>
    <row r="237" spans="1:10" x14ac:dyDescent="0.15">
      <c r="A237" s="77"/>
      <c r="B237" s="568"/>
      <c r="C237" s="264"/>
      <c r="D237" s="261"/>
      <c r="E237" s="261"/>
      <c r="F237" s="261"/>
      <c r="G237" s="555"/>
      <c r="H237" s="34"/>
      <c r="I237" s="3"/>
      <c r="J237" s="77"/>
    </row>
    <row r="238" spans="1:10" x14ac:dyDescent="0.15">
      <c r="A238" s="77"/>
      <c r="B238" s="568"/>
      <c r="C238" s="264"/>
      <c r="D238" s="261"/>
      <c r="E238" s="261"/>
      <c r="F238" s="261"/>
      <c r="G238" s="273" t="s">
        <v>1168</v>
      </c>
      <c r="H238" s="34"/>
      <c r="I238" s="3"/>
      <c r="J238" s="77"/>
    </row>
    <row r="239" spans="1:10" x14ac:dyDescent="0.15">
      <c r="A239" s="77"/>
      <c r="B239" s="568"/>
      <c r="C239" s="264"/>
      <c r="D239" s="261"/>
      <c r="E239" s="261"/>
      <c r="F239" s="261"/>
      <c r="G239" s="555" t="s">
        <v>1169</v>
      </c>
      <c r="H239" s="34"/>
      <c r="I239" s="3"/>
      <c r="J239" s="77"/>
    </row>
    <row r="240" spans="1:10" x14ac:dyDescent="0.15">
      <c r="A240" s="77"/>
      <c r="B240" s="568"/>
      <c r="C240" s="264"/>
      <c r="D240" s="261"/>
      <c r="E240" s="261"/>
      <c r="F240" s="261"/>
      <c r="G240" s="555"/>
      <c r="H240" s="34"/>
      <c r="I240" s="3"/>
      <c r="J240" s="77"/>
    </row>
    <row r="241" spans="1:10" ht="14.25" thickBot="1" x14ac:dyDescent="0.2">
      <c r="A241" s="77"/>
      <c r="B241" s="569"/>
      <c r="C241" s="67"/>
      <c r="D241" s="68"/>
      <c r="E241" s="68"/>
      <c r="F241" s="68"/>
      <c r="G241" s="72" t="s">
        <v>1170</v>
      </c>
      <c r="H241" s="34"/>
      <c r="I241" s="3"/>
      <c r="J241" s="77"/>
    </row>
    <row r="242" spans="1:10" x14ac:dyDescent="0.15">
      <c r="A242" s="77"/>
      <c r="B242" s="567">
        <v>12</v>
      </c>
      <c r="C242" s="19">
        <f>I217+1</f>
        <v>3</v>
      </c>
      <c r="D242" s="20">
        <f t="shared" ref="D242:I242" si="33">C242+1</f>
        <v>4</v>
      </c>
      <c r="E242" s="20">
        <f t="shared" si="33"/>
        <v>5</v>
      </c>
      <c r="F242" s="20">
        <f t="shared" si="33"/>
        <v>6</v>
      </c>
      <c r="G242" s="20">
        <f>F242+1</f>
        <v>7</v>
      </c>
      <c r="H242" s="23">
        <f t="shared" si="33"/>
        <v>8</v>
      </c>
      <c r="I242" s="22">
        <f t="shared" si="33"/>
        <v>9</v>
      </c>
      <c r="J242" s="77"/>
    </row>
    <row r="243" spans="1:10" x14ac:dyDescent="0.15">
      <c r="A243" s="77"/>
      <c r="B243" s="568"/>
      <c r="C243" s="562" t="s">
        <v>1171</v>
      </c>
      <c r="D243" s="261"/>
      <c r="E243" s="551" t="s">
        <v>1172</v>
      </c>
      <c r="F243" s="261"/>
      <c r="G243" s="551" t="s">
        <v>1078</v>
      </c>
      <c r="H243" s="275"/>
      <c r="I243" s="3"/>
      <c r="J243" s="77"/>
    </row>
    <row r="244" spans="1:10" x14ac:dyDescent="0.15">
      <c r="A244" s="77"/>
      <c r="B244" s="568"/>
      <c r="C244" s="562"/>
      <c r="D244" s="261"/>
      <c r="E244" s="551"/>
      <c r="F244" s="261"/>
      <c r="G244" s="551"/>
      <c r="H244" s="275"/>
      <c r="I244" s="3"/>
      <c r="J244" s="77"/>
    </row>
    <row r="245" spans="1:10" x14ac:dyDescent="0.15">
      <c r="A245" s="77"/>
      <c r="B245" s="568"/>
      <c r="C245" s="286" t="s">
        <v>1173</v>
      </c>
      <c r="D245" s="261"/>
      <c r="E245" s="8" t="s">
        <v>1174</v>
      </c>
      <c r="F245" s="261"/>
      <c r="G245" s="279" t="s">
        <v>1175</v>
      </c>
      <c r="H245" s="275"/>
      <c r="I245" s="3"/>
      <c r="J245" s="77"/>
    </row>
    <row r="246" spans="1:10" x14ac:dyDescent="0.15">
      <c r="A246" s="77"/>
      <c r="B246" s="568"/>
      <c r="C246" s="551" t="s">
        <v>1176</v>
      </c>
      <c r="D246" s="261"/>
      <c r="E246" s="261"/>
      <c r="F246" s="261"/>
      <c r="G246" s="551" t="s">
        <v>1177</v>
      </c>
      <c r="H246" s="275"/>
      <c r="I246" s="3"/>
      <c r="J246" s="77"/>
    </row>
    <row r="247" spans="1:10" x14ac:dyDescent="0.15">
      <c r="A247" s="77"/>
      <c r="B247" s="568"/>
      <c r="C247" s="551"/>
      <c r="D247" s="261"/>
      <c r="E247" s="261"/>
      <c r="F247" s="261"/>
      <c r="G247" s="551"/>
      <c r="H247" s="275"/>
      <c r="I247" s="3"/>
      <c r="J247" s="77"/>
    </row>
    <row r="248" spans="1:10" x14ac:dyDescent="0.15">
      <c r="A248" s="77"/>
      <c r="B248" s="568"/>
      <c r="C248" s="279" t="s">
        <v>1178</v>
      </c>
      <c r="D248" s="261"/>
      <c r="E248" s="261"/>
      <c r="F248" s="261"/>
      <c r="G248" s="279" t="s">
        <v>1179</v>
      </c>
      <c r="H248" s="275"/>
      <c r="I248" s="3"/>
      <c r="J248" s="77"/>
    </row>
    <row r="249" spans="1:10" x14ac:dyDescent="0.15">
      <c r="A249" s="77"/>
      <c r="B249" s="568"/>
      <c r="C249" s="19">
        <f>I242+1</f>
        <v>10</v>
      </c>
      <c r="D249" s="20">
        <f t="shared" ref="D249:I249" si="34">C249+1</f>
        <v>11</v>
      </c>
      <c r="E249" s="20">
        <f t="shared" si="34"/>
        <v>12</v>
      </c>
      <c r="F249" s="20">
        <f t="shared" si="34"/>
        <v>13</v>
      </c>
      <c r="G249" s="20">
        <f t="shared" si="34"/>
        <v>14</v>
      </c>
      <c r="H249" s="23">
        <f t="shared" si="34"/>
        <v>15</v>
      </c>
      <c r="I249" s="22">
        <f t="shared" si="34"/>
        <v>16</v>
      </c>
      <c r="J249" s="77"/>
    </row>
    <row r="250" spans="1:10" x14ac:dyDescent="0.15">
      <c r="A250" s="77"/>
      <c r="B250" s="568"/>
      <c r="C250" s="560" t="s">
        <v>1180</v>
      </c>
      <c r="D250" s="261"/>
      <c r="E250" s="261"/>
      <c r="F250" s="551" t="s">
        <v>1181</v>
      </c>
      <c r="G250" s="261"/>
      <c r="H250" s="275"/>
      <c r="I250" s="3"/>
      <c r="J250" s="77"/>
    </row>
    <row r="251" spans="1:10" x14ac:dyDescent="0.15">
      <c r="A251" s="77"/>
      <c r="B251" s="568"/>
      <c r="C251" s="560"/>
      <c r="D251" s="261"/>
      <c r="E251" s="261"/>
      <c r="F251" s="551"/>
      <c r="G251" s="261"/>
      <c r="H251" s="275"/>
      <c r="I251" s="3"/>
      <c r="J251" s="77"/>
    </row>
    <row r="252" spans="1:10" x14ac:dyDescent="0.15">
      <c r="A252" s="77"/>
      <c r="B252" s="568"/>
      <c r="C252" s="286" t="s">
        <v>1182</v>
      </c>
      <c r="D252" s="261"/>
      <c r="E252" s="261"/>
      <c r="F252" s="279" t="s">
        <v>1183</v>
      </c>
      <c r="G252" s="261"/>
      <c r="H252" s="275"/>
      <c r="I252" s="3"/>
      <c r="J252" s="77"/>
    </row>
    <row r="253" spans="1:10" x14ac:dyDescent="0.15">
      <c r="A253" s="77"/>
      <c r="B253" s="568"/>
      <c r="C253" s="560" t="s">
        <v>1184</v>
      </c>
      <c r="D253" s="261"/>
      <c r="E253" s="261"/>
      <c r="F253" s="261"/>
      <c r="G253" s="261"/>
      <c r="H253" s="275"/>
      <c r="I253" s="3"/>
      <c r="J253" s="77"/>
    </row>
    <row r="254" spans="1:10" x14ac:dyDescent="0.15">
      <c r="A254" s="77"/>
      <c r="B254" s="568"/>
      <c r="C254" s="560"/>
      <c r="D254" s="261"/>
      <c r="E254" s="261"/>
      <c r="F254" s="261"/>
      <c r="G254" s="261"/>
      <c r="H254" s="275"/>
      <c r="I254" s="3"/>
      <c r="J254" s="77"/>
    </row>
    <row r="255" spans="1:10" x14ac:dyDescent="0.15">
      <c r="A255" s="77"/>
      <c r="B255" s="568"/>
      <c r="C255" s="286" t="s">
        <v>1185</v>
      </c>
      <c r="D255" s="261"/>
      <c r="E255" s="261"/>
      <c r="F255" s="261"/>
      <c r="G255" s="261"/>
      <c r="H255" s="275"/>
      <c r="I255" s="3"/>
      <c r="J255" s="77"/>
    </row>
    <row r="256" spans="1:10" x14ac:dyDescent="0.15">
      <c r="A256" s="77"/>
      <c r="B256" s="568"/>
      <c r="C256" s="560" t="s">
        <v>1186</v>
      </c>
      <c r="D256" s="261"/>
      <c r="E256" s="261"/>
      <c r="F256" s="261"/>
      <c r="G256" s="261"/>
      <c r="H256" s="275"/>
      <c r="I256" s="3"/>
      <c r="J256" s="77"/>
    </row>
    <row r="257" spans="1:10" x14ac:dyDescent="0.15">
      <c r="A257" s="77"/>
      <c r="B257" s="568"/>
      <c r="C257" s="560"/>
      <c r="D257" s="261"/>
      <c r="E257" s="261"/>
      <c r="F257" s="261"/>
      <c r="G257" s="261"/>
      <c r="H257" s="275"/>
      <c r="I257" s="3"/>
      <c r="J257" s="77"/>
    </row>
    <row r="258" spans="1:10" x14ac:dyDescent="0.15">
      <c r="A258" s="77"/>
      <c r="B258" s="568"/>
      <c r="C258" s="286" t="s">
        <v>1187</v>
      </c>
      <c r="D258" s="261"/>
      <c r="E258" s="261"/>
      <c r="F258" s="261"/>
      <c r="G258" s="261"/>
      <c r="H258" s="275"/>
      <c r="I258" s="3"/>
      <c r="J258" s="77"/>
    </row>
    <row r="259" spans="1:10" x14ac:dyDescent="0.15">
      <c r="A259" s="77"/>
      <c r="B259" s="568"/>
      <c r="C259" s="561" t="s">
        <v>1072</v>
      </c>
      <c r="D259" s="261"/>
      <c r="E259" s="261"/>
      <c r="F259" s="261"/>
      <c r="G259" s="261"/>
      <c r="H259" s="275"/>
      <c r="I259" s="3"/>
      <c r="J259" s="77"/>
    </row>
    <row r="260" spans="1:10" x14ac:dyDescent="0.15">
      <c r="A260" s="77"/>
      <c r="B260" s="568"/>
      <c r="C260" s="561"/>
      <c r="D260" s="261"/>
      <c r="E260" s="261"/>
      <c r="F260" s="261"/>
      <c r="G260" s="261"/>
      <c r="H260" s="275"/>
      <c r="I260" s="3"/>
      <c r="J260" s="77"/>
    </row>
    <row r="261" spans="1:10" x14ac:dyDescent="0.15">
      <c r="A261" s="77"/>
      <c r="B261" s="568"/>
      <c r="C261" s="265" t="s">
        <v>1141</v>
      </c>
      <c r="D261" s="261"/>
      <c r="E261" s="261"/>
      <c r="F261" s="261"/>
      <c r="G261" s="261"/>
      <c r="H261" s="275"/>
      <c r="I261" s="3"/>
      <c r="J261" s="77"/>
    </row>
    <row r="262" spans="1:10" x14ac:dyDescent="0.15">
      <c r="A262" s="77"/>
      <c r="B262" s="568"/>
      <c r="C262" s="560" t="s">
        <v>1188</v>
      </c>
      <c r="D262" s="261"/>
      <c r="E262" s="261"/>
      <c r="F262" s="261"/>
      <c r="G262" s="261"/>
      <c r="H262" s="275"/>
      <c r="I262" s="3"/>
      <c r="J262" s="77"/>
    </row>
    <row r="263" spans="1:10" x14ac:dyDescent="0.15">
      <c r="A263" s="77"/>
      <c r="B263" s="568"/>
      <c r="C263" s="560"/>
      <c r="D263" s="261"/>
      <c r="E263" s="261"/>
      <c r="F263" s="261"/>
      <c r="G263" s="261"/>
      <c r="H263" s="275"/>
      <c r="I263" s="3"/>
      <c r="J263" s="77"/>
    </row>
    <row r="264" spans="1:10" x14ac:dyDescent="0.15">
      <c r="A264" s="77"/>
      <c r="B264" s="568"/>
      <c r="C264" s="286" t="s">
        <v>1189</v>
      </c>
      <c r="D264" s="261"/>
      <c r="E264" s="261"/>
      <c r="F264" s="261"/>
      <c r="G264" s="261"/>
      <c r="H264" s="275"/>
      <c r="I264" s="3"/>
      <c r="J264" s="77"/>
    </row>
    <row r="265" spans="1:10" x14ac:dyDescent="0.15">
      <c r="A265" s="77"/>
      <c r="B265" s="568"/>
      <c r="C265" s="19">
        <f>I249+1</f>
        <v>17</v>
      </c>
      <c r="D265" s="20">
        <f t="shared" ref="D265:I265" si="35">C265+1</f>
        <v>18</v>
      </c>
      <c r="E265" s="20">
        <f t="shared" si="35"/>
        <v>19</v>
      </c>
      <c r="F265" s="20">
        <f t="shared" si="35"/>
        <v>20</v>
      </c>
      <c r="G265" s="20">
        <f t="shared" si="35"/>
        <v>21</v>
      </c>
      <c r="H265" s="23">
        <f t="shared" si="35"/>
        <v>22</v>
      </c>
      <c r="I265" s="22">
        <f t="shared" si="35"/>
        <v>23</v>
      </c>
      <c r="J265" s="77"/>
    </row>
    <row r="266" spans="1:10" x14ac:dyDescent="0.15">
      <c r="A266" s="77"/>
      <c r="B266" s="568"/>
      <c r="C266" s="264"/>
      <c r="D266" s="261"/>
      <c r="E266" s="261"/>
      <c r="F266" s="551" t="s">
        <v>1101</v>
      </c>
      <c r="G266" s="261"/>
      <c r="H266" s="275"/>
      <c r="I266" s="3"/>
      <c r="J266" s="77"/>
    </row>
    <row r="267" spans="1:10" x14ac:dyDescent="0.15">
      <c r="A267" s="77"/>
      <c r="B267" s="568"/>
      <c r="C267" s="264"/>
      <c r="D267" s="261"/>
      <c r="E267" s="261"/>
      <c r="F267" s="551"/>
      <c r="G267" s="261"/>
      <c r="H267" s="275"/>
      <c r="I267" s="3"/>
      <c r="J267" s="77"/>
    </row>
    <row r="268" spans="1:10" x14ac:dyDescent="0.15">
      <c r="A268" s="77"/>
      <c r="B268" s="568"/>
      <c r="C268" s="264"/>
      <c r="D268" s="261"/>
      <c r="E268" s="261"/>
      <c r="F268" s="279" t="s">
        <v>1102</v>
      </c>
      <c r="G268" s="261"/>
      <c r="H268" s="275"/>
      <c r="I268" s="3"/>
      <c r="J268" s="77"/>
    </row>
    <row r="269" spans="1:10" x14ac:dyDescent="0.15">
      <c r="A269" s="77"/>
      <c r="B269" s="568"/>
      <c r="C269" s="264"/>
      <c r="D269" s="261"/>
      <c r="E269" s="261"/>
      <c r="F269" s="561" t="s">
        <v>1079</v>
      </c>
      <c r="G269" s="261"/>
      <c r="H269" s="275"/>
      <c r="I269" s="3"/>
      <c r="J269" s="77"/>
    </row>
    <row r="270" spans="1:10" x14ac:dyDescent="0.15">
      <c r="A270" s="77"/>
      <c r="B270" s="568"/>
      <c r="C270" s="264"/>
      <c r="D270" s="261"/>
      <c r="E270" s="261"/>
      <c r="F270" s="561"/>
      <c r="G270" s="261"/>
      <c r="H270" s="275"/>
      <c r="I270" s="3"/>
      <c r="J270" s="77"/>
    </row>
    <row r="271" spans="1:10" x14ac:dyDescent="0.15">
      <c r="A271" s="77"/>
      <c r="B271" s="568"/>
      <c r="C271" s="264"/>
      <c r="D271" s="261"/>
      <c r="E271" s="261"/>
      <c r="F271" s="279" t="s">
        <v>1133</v>
      </c>
      <c r="G271" s="261"/>
      <c r="H271" s="275"/>
      <c r="I271" s="3"/>
      <c r="J271" s="77"/>
    </row>
    <row r="272" spans="1:10" x14ac:dyDescent="0.15">
      <c r="A272" s="77"/>
      <c r="B272" s="568"/>
      <c r="C272" s="19">
        <f>I265+1</f>
        <v>24</v>
      </c>
      <c r="D272" s="20">
        <f t="shared" ref="D272:I272" si="36">C272+1</f>
        <v>25</v>
      </c>
      <c r="E272" s="20">
        <f t="shared" si="36"/>
        <v>26</v>
      </c>
      <c r="F272" s="20">
        <f t="shared" si="36"/>
        <v>27</v>
      </c>
      <c r="G272" s="20">
        <f t="shared" si="36"/>
        <v>28</v>
      </c>
      <c r="H272" s="23">
        <f t="shared" si="36"/>
        <v>29</v>
      </c>
      <c r="I272" s="22">
        <f t="shared" si="36"/>
        <v>30</v>
      </c>
      <c r="J272" s="77"/>
    </row>
    <row r="273" spans="1:10" x14ac:dyDescent="0.15">
      <c r="A273" s="77"/>
      <c r="B273" s="568"/>
      <c r="C273" s="264"/>
      <c r="D273" s="261"/>
      <c r="E273" s="261"/>
      <c r="F273" s="261"/>
      <c r="G273" s="551" t="s">
        <v>1190</v>
      </c>
      <c r="H273" s="275"/>
      <c r="I273" s="3"/>
      <c r="J273" s="77"/>
    </row>
    <row r="274" spans="1:10" x14ac:dyDescent="0.15">
      <c r="A274" s="77"/>
      <c r="B274" s="568"/>
      <c r="C274" s="264"/>
      <c r="D274" s="261"/>
      <c r="E274" s="261"/>
      <c r="F274" s="261"/>
      <c r="G274" s="551"/>
      <c r="H274" s="275"/>
      <c r="I274" s="3"/>
      <c r="J274" s="77"/>
    </row>
    <row r="275" spans="1:10" ht="14.25" thickBot="1" x14ac:dyDescent="0.2">
      <c r="A275" s="77"/>
      <c r="B275" s="568"/>
      <c r="C275" s="264"/>
      <c r="D275" s="68"/>
      <c r="E275" s="68"/>
      <c r="F275" s="68"/>
      <c r="G275" s="74" t="s">
        <v>1191</v>
      </c>
      <c r="H275" s="5"/>
      <c r="I275" s="4"/>
      <c r="J275" s="77"/>
    </row>
    <row r="276" spans="1:10" x14ac:dyDescent="0.15">
      <c r="A276" s="77"/>
      <c r="B276" s="568"/>
      <c r="C276" s="46">
        <f>I272+1</f>
        <v>31</v>
      </c>
      <c r="D276" s="60">
        <v>1</v>
      </c>
      <c r="E276" s="20">
        <f>D276+1</f>
        <v>2</v>
      </c>
      <c r="F276" s="20">
        <f>E276+1</f>
        <v>3</v>
      </c>
      <c r="G276" s="20">
        <f>F276+1</f>
        <v>4</v>
      </c>
      <c r="H276" s="23">
        <f>G276+1</f>
        <v>5</v>
      </c>
      <c r="I276" s="22">
        <f>H276+1</f>
        <v>6</v>
      </c>
      <c r="J276" s="77"/>
    </row>
    <row r="277" spans="1:10" x14ac:dyDescent="0.15">
      <c r="A277" s="77"/>
      <c r="B277" s="568"/>
      <c r="C277" s="578" t="s">
        <v>1192</v>
      </c>
      <c r="D277" s="262"/>
      <c r="E277" s="261"/>
      <c r="F277" s="261"/>
      <c r="G277" s="551" t="s">
        <v>1193</v>
      </c>
      <c r="H277" s="275"/>
      <c r="I277" s="3"/>
      <c r="J277" s="77"/>
    </row>
    <row r="278" spans="1:10" x14ac:dyDescent="0.15">
      <c r="A278" s="77"/>
      <c r="B278" s="568"/>
      <c r="C278" s="578"/>
      <c r="D278" s="262"/>
      <c r="E278" s="261"/>
      <c r="F278" s="261"/>
      <c r="G278" s="551"/>
      <c r="H278" s="275"/>
      <c r="I278" s="3"/>
      <c r="J278" s="77"/>
    </row>
    <row r="279" spans="1:10" ht="14.25" thickBot="1" x14ac:dyDescent="0.2">
      <c r="A279" s="77"/>
      <c r="B279" s="568"/>
      <c r="C279" s="73" t="s">
        <v>1194</v>
      </c>
      <c r="D279" s="262"/>
      <c r="E279" s="261"/>
      <c r="F279" s="261"/>
      <c r="G279" s="261" t="s">
        <v>1195</v>
      </c>
      <c r="H279" s="275"/>
      <c r="I279" s="3"/>
      <c r="J279" s="77"/>
    </row>
    <row r="280" spans="1:10" x14ac:dyDescent="0.15">
      <c r="A280" s="77"/>
      <c r="B280" s="567">
        <v>1</v>
      </c>
      <c r="C280" s="19">
        <f>I276+1</f>
        <v>7</v>
      </c>
      <c r="D280" s="20">
        <f t="shared" ref="D280:I280" si="37">C280+1</f>
        <v>8</v>
      </c>
      <c r="E280" s="20">
        <f t="shared" si="37"/>
        <v>9</v>
      </c>
      <c r="F280" s="20">
        <f t="shared" si="37"/>
        <v>10</v>
      </c>
      <c r="G280" s="20">
        <f t="shared" si="37"/>
        <v>11</v>
      </c>
      <c r="H280" s="23">
        <f t="shared" si="37"/>
        <v>12</v>
      </c>
      <c r="I280" s="22">
        <f t="shared" si="37"/>
        <v>13</v>
      </c>
      <c r="J280" s="77"/>
    </row>
    <row r="281" spans="1:10" x14ac:dyDescent="0.15">
      <c r="A281" s="77"/>
      <c r="B281" s="568"/>
      <c r="C281" s="264"/>
      <c r="D281" s="261"/>
      <c r="E281" s="261"/>
      <c r="F281" s="551" t="s">
        <v>1196</v>
      </c>
      <c r="G281" s="551" t="s">
        <v>1193</v>
      </c>
      <c r="H281" s="275"/>
      <c r="I281" s="3"/>
      <c r="J281" s="77"/>
    </row>
    <row r="282" spans="1:10" x14ac:dyDescent="0.15">
      <c r="A282" s="77"/>
      <c r="B282" s="568"/>
      <c r="C282" s="264"/>
      <c r="D282" s="261"/>
      <c r="E282" s="261"/>
      <c r="F282" s="551"/>
      <c r="G282" s="551"/>
      <c r="H282" s="275"/>
      <c r="I282" s="3"/>
      <c r="J282" s="77"/>
    </row>
    <row r="283" spans="1:10" x14ac:dyDescent="0.15">
      <c r="A283" s="77"/>
      <c r="B283" s="568"/>
      <c r="C283" s="264"/>
      <c r="D283" s="261"/>
      <c r="E283" s="261"/>
      <c r="F283" s="277" t="s">
        <v>1197</v>
      </c>
      <c r="G283" s="261" t="s">
        <v>1195</v>
      </c>
      <c r="H283" s="275"/>
      <c r="I283" s="3"/>
      <c r="J283" s="77"/>
    </row>
    <row r="284" spans="1:10" x14ac:dyDescent="0.15">
      <c r="A284" s="77"/>
      <c r="B284" s="568"/>
      <c r="C284" s="19">
        <f>I280+1</f>
        <v>14</v>
      </c>
      <c r="D284" s="20">
        <f t="shared" ref="D284:I284" si="38">C284+1</f>
        <v>15</v>
      </c>
      <c r="E284" s="20">
        <f t="shared" si="38"/>
        <v>16</v>
      </c>
      <c r="F284" s="20">
        <f t="shared" si="38"/>
        <v>17</v>
      </c>
      <c r="G284" s="20">
        <f t="shared" si="38"/>
        <v>18</v>
      </c>
      <c r="H284" s="23">
        <f t="shared" si="38"/>
        <v>19</v>
      </c>
      <c r="I284" s="22">
        <f t="shared" si="38"/>
        <v>20</v>
      </c>
      <c r="J284" s="77"/>
    </row>
    <row r="285" spans="1:10" x14ac:dyDescent="0.15">
      <c r="A285" s="77"/>
      <c r="B285" s="568"/>
      <c r="C285" s="264"/>
      <c r="D285" s="551" t="s">
        <v>1198</v>
      </c>
      <c r="E285" s="551" t="s">
        <v>1063</v>
      </c>
      <c r="F285" s="261"/>
      <c r="G285" s="551" t="s">
        <v>1199</v>
      </c>
      <c r="H285" s="275"/>
      <c r="I285" s="3"/>
      <c r="J285" s="77"/>
    </row>
    <row r="286" spans="1:10" x14ac:dyDescent="0.15">
      <c r="A286" s="77"/>
      <c r="B286" s="568"/>
      <c r="C286" s="264"/>
      <c r="D286" s="551"/>
      <c r="E286" s="551"/>
      <c r="F286" s="261"/>
      <c r="G286" s="551"/>
      <c r="H286" s="275"/>
      <c r="I286" s="3"/>
      <c r="J286" s="77"/>
    </row>
    <row r="287" spans="1:10" x14ac:dyDescent="0.15">
      <c r="A287" s="77"/>
      <c r="B287" s="568"/>
      <c r="C287" s="264"/>
      <c r="D287" s="279" t="s">
        <v>1200</v>
      </c>
      <c r="E287" s="279" t="s">
        <v>1201</v>
      </c>
      <c r="F287" s="261"/>
      <c r="G287" s="279" t="s">
        <v>1202</v>
      </c>
      <c r="H287" s="275"/>
      <c r="I287" s="3"/>
      <c r="J287" s="77"/>
    </row>
    <row r="288" spans="1:10" x14ac:dyDescent="0.15">
      <c r="A288" s="77"/>
      <c r="B288" s="568"/>
      <c r="C288" s="264"/>
      <c r="D288" s="552" t="s">
        <v>1203</v>
      </c>
      <c r="E288" s="552" t="s">
        <v>1204</v>
      </c>
      <c r="F288" s="261"/>
      <c r="G288" s="552" t="s">
        <v>1205</v>
      </c>
      <c r="H288" s="275"/>
      <c r="I288" s="3"/>
      <c r="J288" s="77"/>
    </row>
    <row r="289" spans="1:10" x14ac:dyDescent="0.15">
      <c r="A289" s="77"/>
      <c r="B289" s="568"/>
      <c r="C289" s="264"/>
      <c r="D289" s="552"/>
      <c r="E289" s="552"/>
      <c r="F289" s="261"/>
      <c r="G289" s="552"/>
      <c r="H289" s="275"/>
      <c r="I289" s="3"/>
      <c r="J289" s="77"/>
    </row>
    <row r="290" spans="1:10" x14ac:dyDescent="0.15">
      <c r="A290" s="77"/>
      <c r="B290" s="568"/>
      <c r="C290" s="264"/>
      <c r="D290" s="279" t="s">
        <v>1206</v>
      </c>
      <c r="E290" s="277" t="s">
        <v>1207</v>
      </c>
      <c r="F290" s="261"/>
      <c r="G290" s="279" t="s">
        <v>1208</v>
      </c>
      <c r="H290" s="275"/>
      <c r="I290" s="3"/>
      <c r="J290" s="77"/>
    </row>
    <row r="291" spans="1:10" x14ac:dyDescent="0.15">
      <c r="A291" s="77"/>
      <c r="B291" s="568"/>
      <c r="C291" s="19">
        <f>I284+1</f>
        <v>21</v>
      </c>
      <c r="D291" s="20">
        <f t="shared" ref="D291:I291" si="39">C291+1</f>
        <v>22</v>
      </c>
      <c r="E291" s="20">
        <f t="shared" si="39"/>
        <v>23</v>
      </c>
      <c r="F291" s="20">
        <f t="shared" si="39"/>
        <v>24</v>
      </c>
      <c r="G291" s="20">
        <f t="shared" si="39"/>
        <v>25</v>
      </c>
      <c r="H291" s="23">
        <f t="shared" si="39"/>
        <v>26</v>
      </c>
      <c r="I291" s="22">
        <f t="shared" si="39"/>
        <v>27</v>
      </c>
      <c r="J291" s="77"/>
    </row>
    <row r="292" spans="1:10" x14ac:dyDescent="0.15">
      <c r="A292" s="77"/>
      <c r="B292" s="568"/>
      <c r="C292" s="264"/>
      <c r="D292" s="261"/>
      <c r="E292" s="261"/>
      <c r="F292" s="552" t="s">
        <v>1204</v>
      </c>
      <c r="G292" s="551" t="s">
        <v>1209</v>
      </c>
      <c r="H292" s="275"/>
      <c r="I292" s="3"/>
      <c r="J292" s="77"/>
    </row>
    <row r="293" spans="1:10" x14ac:dyDescent="0.15">
      <c r="A293" s="77"/>
      <c r="B293" s="568"/>
      <c r="C293" s="264"/>
      <c r="D293" s="261"/>
      <c r="E293" s="261"/>
      <c r="F293" s="552"/>
      <c r="G293" s="551"/>
      <c r="H293" s="275"/>
      <c r="I293" s="3"/>
      <c r="J293" s="77"/>
    </row>
    <row r="294" spans="1:10" ht="14.25" thickBot="1" x14ac:dyDescent="0.2">
      <c r="A294" s="77"/>
      <c r="B294" s="568"/>
      <c r="C294" s="264"/>
      <c r="D294" s="261"/>
      <c r="E294" s="261"/>
      <c r="F294" s="277" t="s">
        <v>1207</v>
      </c>
      <c r="G294" s="277" t="s">
        <v>1210</v>
      </c>
      <c r="H294" s="275"/>
      <c r="I294" s="3"/>
      <c r="J294" s="77"/>
    </row>
    <row r="295" spans="1:10" x14ac:dyDescent="0.15">
      <c r="A295" s="77"/>
      <c r="B295" s="568"/>
      <c r="C295" s="19">
        <f>I291+1</f>
        <v>28</v>
      </c>
      <c r="D295" s="20">
        <f t="shared" ref="D295:I295" si="40">C295+1</f>
        <v>29</v>
      </c>
      <c r="E295" s="20">
        <f t="shared" si="40"/>
        <v>30</v>
      </c>
      <c r="F295" s="37">
        <f t="shared" si="40"/>
        <v>31</v>
      </c>
      <c r="G295" s="38">
        <v>1</v>
      </c>
      <c r="H295" s="40">
        <f t="shared" si="40"/>
        <v>2</v>
      </c>
      <c r="I295" s="36">
        <f t="shared" si="40"/>
        <v>3</v>
      </c>
      <c r="J295" s="77"/>
    </row>
    <row r="296" spans="1:10" x14ac:dyDescent="0.15">
      <c r="A296" s="77"/>
      <c r="B296" s="568"/>
      <c r="C296" s="264"/>
      <c r="D296" s="261"/>
      <c r="E296" s="261"/>
      <c r="F296" s="555" t="s">
        <v>1211</v>
      </c>
      <c r="G296" s="557" t="s">
        <v>1212</v>
      </c>
      <c r="H296" s="275"/>
      <c r="I296" s="3"/>
      <c r="J296" s="77"/>
    </row>
    <row r="297" spans="1:10" x14ac:dyDescent="0.15">
      <c r="A297" s="77"/>
      <c r="B297" s="568"/>
      <c r="C297" s="264"/>
      <c r="D297" s="261"/>
      <c r="E297" s="261"/>
      <c r="F297" s="555"/>
      <c r="G297" s="557"/>
      <c r="H297" s="275"/>
      <c r="I297" s="3"/>
      <c r="J297" s="77"/>
    </row>
    <row r="298" spans="1:10" x14ac:dyDescent="0.15">
      <c r="A298" s="77"/>
      <c r="B298" s="568"/>
      <c r="C298" s="264"/>
      <c r="D298" s="261"/>
      <c r="E298" s="261"/>
      <c r="F298" s="273" t="s">
        <v>1213</v>
      </c>
      <c r="G298" s="71" t="s">
        <v>1214</v>
      </c>
      <c r="H298" s="275"/>
      <c r="I298" s="3"/>
      <c r="J298" s="77"/>
    </row>
    <row r="299" spans="1:10" x14ac:dyDescent="0.15">
      <c r="A299" s="77"/>
      <c r="B299" s="568"/>
      <c r="C299" s="264"/>
      <c r="D299" s="261"/>
      <c r="E299" s="261"/>
      <c r="F299" s="555" t="s">
        <v>1215</v>
      </c>
      <c r="G299" s="557"/>
      <c r="H299" s="275"/>
      <c r="I299" s="3"/>
      <c r="J299" s="77"/>
    </row>
    <row r="300" spans="1:10" x14ac:dyDescent="0.15">
      <c r="A300" s="77"/>
      <c r="B300" s="568"/>
      <c r="C300" s="264"/>
      <c r="D300" s="261"/>
      <c r="E300" s="261"/>
      <c r="F300" s="555"/>
      <c r="G300" s="557"/>
      <c r="H300" s="275"/>
      <c r="I300" s="3"/>
      <c r="J300" s="77"/>
    </row>
    <row r="301" spans="1:10" x14ac:dyDescent="0.15">
      <c r="A301" s="77"/>
      <c r="B301" s="568"/>
      <c r="C301" s="264"/>
      <c r="D301" s="261"/>
      <c r="E301" s="261"/>
      <c r="F301" s="273" t="s">
        <v>1216</v>
      </c>
      <c r="G301" s="71"/>
      <c r="H301" s="275"/>
      <c r="I301" s="3"/>
      <c r="J301" s="77"/>
    </row>
    <row r="302" spans="1:10" x14ac:dyDescent="0.15">
      <c r="A302" s="77"/>
      <c r="B302" s="568"/>
      <c r="C302" s="264"/>
      <c r="D302" s="261"/>
      <c r="E302" s="261"/>
      <c r="F302" s="555" t="s">
        <v>1217</v>
      </c>
      <c r="G302" s="262"/>
      <c r="H302" s="275"/>
      <c r="I302" s="3"/>
      <c r="J302" s="77"/>
    </row>
    <row r="303" spans="1:10" x14ac:dyDescent="0.15">
      <c r="A303" s="77"/>
      <c r="B303" s="568"/>
      <c r="C303" s="264"/>
      <c r="D303" s="261"/>
      <c r="E303" s="261"/>
      <c r="F303" s="555"/>
      <c r="G303" s="262"/>
      <c r="H303" s="275"/>
      <c r="I303" s="3"/>
      <c r="J303" s="77"/>
    </row>
    <row r="304" spans="1:10" ht="14.25" thickBot="1" x14ac:dyDescent="0.2">
      <c r="A304" s="77"/>
      <c r="B304" s="569"/>
      <c r="C304" s="67"/>
      <c r="D304" s="68"/>
      <c r="E304" s="68"/>
      <c r="F304" s="72" t="s">
        <v>1218</v>
      </c>
      <c r="G304" s="262"/>
      <c r="H304" s="275"/>
      <c r="I304" s="3"/>
      <c r="J304" s="77"/>
    </row>
    <row r="305" spans="1:10" x14ac:dyDescent="0.15">
      <c r="A305" s="77"/>
      <c r="B305" s="567">
        <v>2</v>
      </c>
      <c r="C305" s="19">
        <f>I295+1</f>
        <v>4</v>
      </c>
      <c r="D305" s="20">
        <f t="shared" ref="D305:I305" si="41">C305+1</f>
        <v>5</v>
      </c>
      <c r="E305" s="20">
        <f t="shared" si="41"/>
        <v>6</v>
      </c>
      <c r="F305" s="20">
        <f t="shared" si="41"/>
        <v>7</v>
      </c>
      <c r="G305" s="20">
        <f t="shared" si="41"/>
        <v>8</v>
      </c>
      <c r="H305" s="23">
        <f t="shared" si="41"/>
        <v>9</v>
      </c>
      <c r="I305" s="22">
        <f t="shared" si="41"/>
        <v>10</v>
      </c>
      <c r="J305" s="77"/>
    </row>
    <row r="306" spans="1:10" x14ac:dyDescent="0.15">
      <c r="A306" s="77"/>
      <c r="B306" s="568"/>
      <c r="C306" s="562" t="s">
        <v>1219</v>
      </c>
      <c r="D306" s="261"/>
      <c r="E306" s="261"/>
      <c r="F306" s="261"/>
      <c r="G306" s="261"/>
      <c r="H306" s="558" t="s">
        <v>1204</v>
      </c>
      <c r="I306" s="3"/>
      <c r="J306" s="77"/>
    </row>
    <row r="307" spans="1:10" x14ac:dyDescent="0.15">
      <c r="A307" s="77"/>
      <c r="B307" s="568"/>
      <c r="C307" s="562"/>
      <c r="D307" s="261"/>
      <c r="E307" s="261"/>
      <c r="F307" s="261"/>
      <c r="G307" s="261"/>
      <c r="H307" s="558"/>
      <c r="I307" s="3"/>
      <c r="J307" s="77"/>
    </row>
    <row r="308" spans="1:10" x14ac:dyDescent="0.15">
      <c r="A308" s="77"/>
      <c r="B308" s="568"/>
      <c r="C308" s="286" t="s">
        <v>1220</v>
      </c>
      <c r="D308" s="261"/>
      <c r="E308" s="261"/>
      <c r="F308" s="261"/>
      <c r="G308" s="261"/>
      <c r="H308" s="18" t="s">
        <v>1207</v>
      </c>
      <c r="I308" s="3"/>
      <c r="J308" s="77"/>
    </row>
    <row r="309" spans="1:10" x14ac:dyDescent="0.15">
      <c r="A309" s="77"/>
      <c r="B309" s="568"/>
      <c r="C309" s="19">
        <f>I305+1</f>
        <v>11</v>
      </c>
      <c r="D309" s="20">
        <f t="shared" ref="D309:I309" si="42">C309+1</f>
        <v>12</v>
      </c>
      <c r="E309" s="20">
        <f t="shared" si="42"/>
        <v>13</v>
      </c>
      <c r="F309" s="20">
        <f t="shared" si="42"/>
        <v>14</v>
      </c>
      <c r="G309" s="20">
        <f t="shared" si="42"/>
        <v>15</v>
      </c>
      <c r="H309" s="23">
        <f t="shared" si="42"/>
        <v>16</v>
      </c>
      <c r="I309" s="22">
        <f t="shared" si="42"/>
        <v>17</v>
      </c>
      <c r="J309" s="77"/>
    </row>
    <row r="310" spans="1:10" x14ac:dyDescent="0.15">
      <c r="A310" s="77"/>
      <c r="B310" s="568"/>
      <c r="C310" s="264"/>
      <c r="D310" s="261"/>
      <c r="E310" s="261"/>
      <c r="F310" s="261"/>
      <c r="G310" s="551" t="s">
        <v>1221</v>
      </c>
      <c r="H310" s="275"/>
      <c r="I310" s="3"/>
      <c r="J310" s="77"/>
    </row>
    <row r="311" spans="1:10" x14ac:dyDescent="0.15">
      <c r="A311" s="77"/>
      <c r="B311" s="568"/>
      <c r="C311" s="264"/>
      <c r="D311" s="261"/>
      <c r="E311" s="261"/>
      <c r="F311" s="261"/>
      <c r="G311" s="551"/>
      <c r="H311" s="275"/>
      <c r="I311" s="3"/>
      <c r="J311" s="77"/>
    </row>
    <row r="312" spans="1:10" x14ac:dyDescent="0.15">
      <c r="A312" s="77"/>
      <c r="B312" s="568"/>
      <c r="C312" s="264"/>
      <c r="D312" s="261"/>
      <c r="E312" s="261"/>
      <c r="F312" s="261"/>
      <c r="G312" s="279" t="s">
        <v>1222</v>
      </c>
      <c r="H312" s="275"/>
      <c r="I312" s="3"/>
      <c r="J312" s="77"/>
    </row>
    <row r="313" spans="1:10" x14ac:dyDescent="0.15">
      <c r="A313" s="77"/>
      <c r="B313" s="568"/>
      <c r="C313" s="264"/>
      <c r="D313" s="261"/>
      <c r="E313" s="261"/>
      <c r="F313" s="261"/>
      <c r="G313" s="551" t="s">
        <v>1223</v>
      </c>
      <c r="H313" s="275"/>
      <c r="I313" s="3"/>
      <c r="J313" s="77"/>
    </row>
    <row r="314" spans="1:10" x14ac:dyDescent="0.15">
      <c r="A314" s="77"/>
      <c r="B314" s="568"/>
      <c r="C314" s="264"/>
      <c r="D314" s="261"/>
      <c r="E314" s="261"/>
      <c r="F314" s="261"/>
      <c r="G314" s="551"/>
      <c r="H314" s="275"/>
      <c r="I314" s="3"/>
      <c r="J314" s="77"/>
    </row>
    <row r="315" spans="1:10" x14ac:dyDescent="0.15">
      <c r="A315" s="77"/>
      <c r="B315" s="568"/>
      <c r="C315" s="264"/>
      <c r="D315" s="261"/>
      <c r="E315" s="261"/>
      <c r="F315" s="261"/>
      <c r="G315" s="277" t="s">
        <v>1224</v>
      </c>
      <c r="H315" s="275"/>
      <c r="I315" s="3"/>
      <c r="J315" s="77"/>
    </row>
    <row r="316" spans="1:10" x14ac:dyDescent="0.15">
      <c r="A316" s="77"/>
      <c r="B316" s="568"/>
      <c r="C316" s="19">
        <f>I309+1</f>
        <v>18</v>
      </c>
      <c r="D316" s="20">
        <f t="shared" ref="D316:I316" si="43">C316+1</f>
        <v>19</v>
      </c>
      <c r="E316" s="20">
        <f t="shared" si="43"/>
        <v>20</v>
      </c>
      <c r="F316" s="20">
        <f t="shared" si="43"/>
        <v>21</v>
      </c>
      <c r="G316" s="20">
        <f t="shared" si="43"/>
        <v>22</v>
      </c>
      <c r="H316" s="23">
        <f t="shared" si="43"/>
        <v>23</v>
      </c>
      <c r="I316" s="22">
        <f t="shared" si="43"/>
        <v>24</v>
      </c>
      <c r="J316" s="77"/>
    </row>
    <row r="317" spans="1:10" x14ac:dyDescent="0.15">
      <c r="A317" s="77"/>
      <c r="B317" s="568"/>
      <c r="C317" s="264"/>
      <c r="D317" s="261"/>
      <c r="E317" s="261"/>
      <c r="F317" s="261"/>
      <c r="G317" s="261"/>
      <c r="H317" s="275"/>
      <c r="I317" s="559"/>
      <c r="J317" s="77"/>
    </row>
    <row r="318" spans="1:10" x14ac:dyDescent="0.15">
      <c r="A318" s="77"/>
      <c r="B318" s="568"/>
      <c r="C318" s="264"/>
      <c r="D318" s="261"/>
      <c r="E318" s="261"/>
      <c r="F318" s="261"/>
      <c r="G318" s="261"/>
      <c r="H318" s="275"/>
      <c r="I318" s="559"/>
      <c r="J318" s="77"/>
    </row>
    <row r="319" spans="1:10" ht="14.25" thickBot="1" x14ac:dyDescent="0.2">
      <c r="A319" s="77"/>
      <c r="B319" s="568"/>
      <c r="C319" s="264"/>
      <c r="D319" s="261"/>
      <c r="E319" s="261"/>
      <c r="F319" s="261"/>
      <c r="G319" s="261"/>
      <c r="H319" s="275"/>
      <c r="I319" s="52"/>
      <c r="J319" s="77"/>
    </row>
    <row r="320" spans="1:10" x14ac:dyDescent="0.15">
      <c r="A320" s="77"/>
      <c r="B320" s="568"/>
      <c r="C320" s="15">
        <f>I316+1</f>
        <v>25</v>
      </c>
      <c r="D320" s="16">
        <f t="shared" ref="D320:I320" si="44">C320+1</f>
        <v>26</v>
      </c>
      <c r="E320" s="16">
        <f t="shared" si="44"/>
        <v>27</v>
      </c>
      <c r="F320" s="59">
        <f t="shared" si="44"/>
        <v>28</v>
      </c>
      <c r="G320" s="57">
        <v>1</v>
      </c>
      <c r="H320" s="58">
        <f t="shared" si="44"/>
        <v>2</v>
      </c>
      <c r="I320" s="36">
        <f t="shared" si="44"/>
        <v>3</v>
      </c>
      <c r="J320" s="77"/>
    </row>
    <row r="321" spans="1:10" x14ac:dyDescent="0.15">
      <c r="A321" s="77"/>
      <c r="B321" s="568"/>
      <c r="C321" s="264"/>
      <c r="D321" s="261"/>
      <c r="E321" s="261"/>
      <c r="F321" s="555" t="s">
        <v>1225</v>
      </c>
      <c r="G321" s="262"/>
      <c r="H321" s="275"/>
      <c r="I321" s="3"/>
      <c r="J321" s="77"/>
    </row>
    <row r="322" spans="1:10" x14ac:dyDescent="0.15">
      <c r="A322" s="77"/>
      <c r="B322" s="568"/>
      <c r="C322" s="264"/>
      <c r="D322" s="261"/>
      <c r="E322" s="261"/>
      <c r="F322" s="555"/>
      <c r="G322" s="262"/>
      <c r="H322" s="275"/>
      <c r="I322" s="3"/>
      <c r="J322" s="77"/>
    </row>
    <row r="323" spans="1:10" x14ac:dyDescent="0.15">
      <c r="A323" s="77"/>
      <c r="B323" s="568"/>
      <c r="C323" s="264"/>
      <c r="D323" s="261"/>
      <c r="E323" s="261"/>
      <c r="F323" s="291" t="s">
        <v>1226</v>
      </c>
      <c r="G323" s="262"/>
      <c r="H323" s="275"/>
      <c r="I323" s="3"/>
      <c r="J323" s="77"/>
    </row>
    <row r="324" spans="1:10" x14ac:dyDescent="0.15">
      <c r="A324" s="77"/>
      <c r="B324" s="568"/>
      <c r="C324" s="264"/>
      <c r="D324" s="261"/>
      <c r="E324" s="261"/>
      <c r="F324" s="553" t="s">
        <v>1227</v>
      </c>
      <c r="G324" s="262"/>
      <c r="H324" s="275"/>
      <c r="I324" s="3"/>
      <c r="J324" s="77"/>
    </row>
    <row r="325" spans="1:10" x14ac:dyDescent="0.15">
      <c r="A325" s="77"/>
      <c r="B325" s="568"/>
      <c r="C325" s="264"/>
      <c r="D325" s="261"/>
      <c r="E325" s="261"/>
      <c r="F325" s="554"/>
      <c r="G325" s="262"/>
      <c r="H325" s="275"/>
      <c r="I325" s="3"/>
      <c r="J325" s="77"/>
    </row>
    <row r="326" spans="1:10" x14ac:dyDescent="0.15">
      <c r="A326" s="77"/>
      <c r="B326" s="568"/>
      <c r="C326" s="264"/>
      <c r="D326" s="261"/>
      <c r="E326" s="261"/>
      <c r="F326" s="291" t="s">
        <v>1228</v>
      </c>
      <c r="G326" s="262"/>
      <c r="H326" s="275"/>
      <c r="I326" s="3"/>
      <c r="J326" s="77"/>
    </row>
    <row r="327" spans="1:10" x14ac:dyDescent="0.15">
      <c r="A327" s="77"/>
      <c r="B327" s="568"/>
      <c r="C327" s="264"/>
      <c r="D327" s="261"/>
      <c r="E327" s="261"/>
      <c r="F327" s="553" t="s">
        <v>934</v>
      </c>
      <c r="G327" s="262"/>
      <c r="H327" s="275"/>
      <c r="I327" s="3"/>
      <c r="J327" s="77"/>
    </row>
    <row r="328" spans="1:10" x14ac:dyDescent="0.15">
      <c r="A328" s="77"/>
      <c r="B328" s="568"/>
      <c r="C328" s="264"/>
      <c r="D328" s="261"/>
      <c r="E328" s="261"/>
      <c r="F328" s="554"/>
      <c r="G328" s="262"/>
      <c r="H328" s="275"/>
      <c r="I328" s="3"/>
      <c r="J328" s="77"/>
    </row>
    <row r="329" spans="1:10" x14ac:dyDescent="0.15">
      <c r="A329" s="77"/>
      <c r="B329" s="568"/>
      <c r="C329" s="264"/>
      <c r="D329" s="261"/>
      <c r="E329" s="261"/>
      <c r="F329" s="291" t="s">
        <v>1229</v>
      </c>
      <c r="G329" s="262"/>
      <c r="H329" s="275"/>
      <c r="I329" s="3"/>
      <c r="J329" s="77"/>
    </row>
    <row r="330" spans="1:10" x14ac:dyDescent="0.15">
      <c r="A330" s="77"/>
      <c r="B330" s="568"/>
      <c r="C330" s="264"/>
      <c r="D330" s="261"/>
      <c r="E330" s="261"/>
      <c r="F330" s="553" t="s">
        <v>1230</v>
      </c>
      <c r="G330" s="262"/>
      <c r="H330" s="275"/>
      <c r="I330" s="3"/>
      <c r="J330" s="77"/>
    </row>
    <row r="331" spans="1:10" x14ac:dyDescent="0.15">
      <c r="A331" s="77"/>
      <c r="B331" s="568"/>
      <c r="C331" s="264"/>
      <c r="D331" s="261"/>
      <c r="E331" s="261"/>
      <c r="F331" s="553"/>
      <c r="G331" s="262"/>
      <c r="H331" s="275"/>
      <c r="I331" s="3"/>
      <c r="J331" s="77"/>
    </row>
    <row r="332" spans="1:10" s="1" customFormat="1" ht="14.25" thickBot="1" x14ac:dyDescent="0.2">
      <c r="A332" s="77"/>
      <c r="B332" s="569"/>
      <c r="C332" s="67"/>
      <c r="D332" s="68"/>
      <c r="E332" s="68"/>
      <c r="F332" s="70" t="s">
        <v>1231</v>
      </c>
      <c r="G332" s="262"/>
      <c r="H332" s="275"/>
      <c r="I332" s="3"/>
      <c r="J332" s="77"/>
    </row>
    <row r="333" spans="1:10" x14ac:dyDescent="0.15">
      <c r="A333" s="77"/>
      <c r="B333" s="567">
        <v>3</v>
      </c>
      <c r="C333" s="19">
        <f>I320+1</f>
        <v>4</v>
      </c>
      <c r="D333" s="20">
        <f t="shared" ref="D333:I333" si="45">C333+1</f>
        <v>5</v>
      </c>
      <c r="E333" s="20">
        <f t="shared" si="45"/>
        <v>6</v>
      </c>
      <c r="F333" s="20">
        <f t="shared" si="45"/>
        <v>7</v>
      </c>
      <c r="G333" s="20">
        <f t="shared" si="45"/>
        <v>8</v>
      </c>
      <c r="H333" s="23">
        <f t="shared" si="45"/>
        <v>9</v>
      </c>
      <c r="I333" s="22">
        <f t="shared" si="45"/>
        <v>10</v>
      </c>
      <c r="J333" s="77"/>
    </row>
    <row r="334" spans="1:10" x14ac:dyDescent="0.15">
      <c r="A334" s="77"/>
      <c r="B334" s="568"/>
      <c r="C334" s="264"/>
      <c r="D334" s="261"/>
      <c r="E334" s="261"/>
      <c r="F334" s="261"/>
      <c r="G334" s="261"/>
      <c r="H334" s="275"/>
      <c r="I334" s="3"/>
      <c r="J334" s="77"/>
    </row>
    <row r="335" spans="1:10" x14ac:dyDescent="0.15">
      <c r="A335" s="77"/>
      <c r="B335" s="568"/>
      <c r="C335" s="264"/>
      <c r="D335" s="261"/>
      <c r="E335" s="261"/>
      <c r="F335" s="261"/>
      <c r="G335" s="261"/>
      <c r="H335" s="275"/>
      <c r="I335" s="3"/>
      <c r="J335" s="77"/>
    </row>
    <row r="336" spans="1:10" x14ac:dyDescent="0.15">
      <c r="A336" s="77"/>
      <c r="B336" s="568"/>
      <c r="C336" s="264"/>
      <c r="D336" s="261"/>
      <c r="E336" s="261"/>
      <c r="F336" s="261"/>
      <c r="G336" s="261"/>
      <c r="H336" s="275"/>
      <c r="I336" s="3"/>
      <c r="J336" s="77"/>
    </row>
    <row r="337" spans="1:10" x14ac:dyDescent="0.15">
      <c r="A337" s="77"/>
      <c r="B337" s="568"/>
      <c r="C337" s="19">
        <f>I333+1</f>
        <v>11</v>
      </c>
      <c r="D337" s="20">
        <f t="shared" ref="D337:I337" si="46">C337+1</f>
        <v>12</v>
      </c>
      <c r="E337" s="20">
        <f t="shared" si="46"/>
        <v>13</v>
      </c>
      <c r="F337" s="20">
        <f t="shared" si="46"/>
        <v>14</v>
      </c>
      <c r="G337" s="20">
        <f t="shared" si="46"/>
        <v>15</v>
      </c>
      <c r="H337" s="23">
        <f t="shared" si="46"/>
        <v>16</v>
      </c>
      <c r="I337" s="22">
        <f t="shared" si="46"/>
        <v>17</v>
      </c>
      <c r="J337" s="77"/>
    </row>
    <row r="338" spans="1:10" x14ac:dyDescent="0.15">
      <c r="A338" s="77"/>
      <c r="B338" s="568"/>
      <c r="C338" s="264"/>
      <c r="D338" s="261"/>
      <c r="E338" s="261"/>
      <c r="F338" s="261"/>
      <c r="G338" s="552" t="s">
        <v>1232</v>
      </c>
      <c r="H338" s="275"/>
      <c r="I338" s="3"/>
      <c r="J338" s="77"/>
    </row>
    <row r="339" spans="1:10" x14ac:dyDescent="0.15">
      <c r="A339" s="77"/>
      <c r="B339" s="568"/>
      <c r="C339" s="264"/>
      <c r="D339" s="261"/>
      <c r="E339" s="261"/>
      <c r="F339" s="261"/>
      <c r="G339" s="552"/>
      <c r="H339" s="275"/>
      <c r="I339" s="3"/>
      <c r="J339" s="77"/>
    </row>
    <row r="340" spans="1:10" x14ac:dyDescent="0.15">
      <c r="A340" s="77"/>
      <c r="B340" s="568"/>
      <c r="C340" s="264"/>
      <c r="D340" s="261"/>
      <c r="E340" s="261"/>
      <c r="F340" s="261"/>
      <c r="G340" s="279" t="s">
        <v>1233</v>
      </c>
      <c r="H340" s="275"/>
      <c r="I340" s="3"/>
      <c r="J340" s="77"/>
    </row>
    <row r="341" spans="1:10" x14ac:dyDescent="0.15">
      <c r="A341" s="77"/>
      <c r="B341" s="568"/>
      <c r="C341" s="19">
        <f>I337+1</f>
        <v>18</v>
      </c>
      <c r="D341" s="20">
        <f t="shared" ref="D341:I341" si="47">C341+1</f>
        <v>19</v>
      </c>
      <c r="E341" s="20">
        <f t="shared" si="47"/>
        <v>20</v>
      </c>
      <c r="F341" s="20">
        <f t="shared" si="47"/>
        <v>21</v>
      </c>
      <c r="G341" s="20">
        <f t="shared" si="47"/>
        <v>22</v>
      </c>
      <c r="H341" s="23">
        <f t="shared" si="47"/>
        <v>23</v>
      </c>
      <c r="I341" s="22">
        <f t="shared" si="47"/>
        <v>24</v>
      </c>
      <c r="J341" s="77"/>
    </row>
    <row r="342" spans="1:10" x14ac:dyDescent="0.15">
      <c r="A342" s="77"/>
      <c r="B342" s="568"/>
      <c r="C342" s="264"/>
      <c r="D342" s="261"/>
      <c r="E342" s="551" t="s">
        <v>1234</v>
      </c>
      <c r="F342" s="261"/>
      <c r="G342" s="261"/>
      <c r="H342" s="275"/>
      <c r="I342" s="3"/>
      <c r="J342" s="77"/>
    </row>
    <row r="343" spans="1:10" x14ac:dyDescent="0.15">
      <c r="A343" s="77"/>
      <c r="B343" s="568"/>
      <c r="C343" s="264"/>
      <c r="D343" s="261"/>
      <c r="E343" s="551"/>
      <c r="F343" s="261"/>
      <c r="G343" s="261"/>
      <c r="H343" s="275"/>
      <c r="I343" s="3"/>
      <c r="J343" s="77"/>
    </row>
    <row r="344" spans="1:10" x14ac:dyDescent="0.15">
      <c r="A344" s="77"/>
      <c r="B344" s="568"/>
      <c r="C344" s="264"/>
      <c r="D344" s="261"/>
      <c r="E344" s="277" t="s">
        <v>1235</v>
      </c>
      <c r="F344" s="261"/>
      <c r="G344" s="261"/>
      <c r="H344" s="275"/>
      <c r="I344" s="3"/>
      <c r="J344" s="77"/>
    </row>
    <row r="345" spans="1:10" x14ac:dyDescent="0.15">
      <c r="A345" s="77"/>
      <c r="B345" s="568"/>
      <c r="C345" s="19">
        <f>I341+1</f>
        <v>25</v>
      </c>
      <c r="D345" s="20">
        <f t="shared" ref="D345:I345" si="48">C345+1</f>
        <v>26</v>
      </c>
      <c r="E345" s="20">
        <f t="shared" si="48"/>
        <v>27</v>
      </c>
      <c r="F345" s="20">
        <f t="shared" si="48"/>
        <v>28</v>
      </c>
      <c r="G345" s="20">
        <f t="shared" si="48"/>
        <v>29</v>
      </c>
      <c r="H345" s="23">
        <f t="shared" si="48"/>
        <v>30</v>
      </c>
      <c r="I345" s="22">
        <f t="shared" si="48"/>
        <v>31</v>
      </c>
      <c r="J345" s="77"/>
    </row>
    <row r="346" spans="1:10" x14ac:dyDescent="0.15">
      <c r="A346" s="77"/>
      <c r="B346" s="568"/>
      <c r="C346" s="264"/>
      <c r="D346" s="261"/>
      <c r="E346" s="261"/>
      <c r="F346" s="261"/>
      <c r="G346" s="551" t="s">
        <v>1234</v>
      </c>
      <c r="H346" s="275"/>
      <c r="I346" s="556" t="s">
        <v>1236</v>
      </c>
      <c r="J346" s="77"/>
    </row>
    <row r="347" spans="1:10" x14ac:dyDescent="0.15">
      <c r="A347" s="77"/>
      <c r="B347" s="568"/>
      <c r="C347" s="264"/>
      <c r="D347" s="261"/>
      <c r="E347" s="261"/>
      <c r="F347" s="261"/>
      <c r="G347" s="551"/>
      <c r="H347" s="275"/>
      <c r="I347" s="556"/>
      <c r="J347" s="77"/>
    </row>
    <row r="348" spans="1:10" x14ac:dyDescent="0.15">
      <c r="A348" s="77"/>
      <c r="B348" s="568"/>
      <c r="C348" s="264"/>
      <c r="D348" s="261"/>
      <c r="E348" s="261"/>
      <c r="F348" s="261"/>
      <c r="G348" s="277" t="s">
        <v>1237</v>
      </c>
      <c r="H348" s="275"/>
      <c r="I348" s="7" t="s">
        <v>1238</v>
      </c>
      <c r="J348" s="77"/>
    </row>
    <row r="349" spans="1:10" ht="13.5" customHeight="1" x14ac:dyDescent="0.15">
      <c r="A349" s="77"/>
      <c r="B349" s="568"/>
      <c r="C349" s="264"/>
      <c r="D349" s="261"/>
      <c r="E349" s="261"/>
      <c r="F349" s="261"/>
      <c r="G349" s="551" t="s">
        <v>1234</v>
      </c>
      <c r="H349" s="275"/>
      <c r="I349" s="556" t="s">
        <v>1239</v>
      </c>
      <c r="J349" s="77"/>
    </row>
    <row r="350" spans="1:10" x14ac:dyDescent="0.15">
      <c r="A350" s="77"/>
      <c r="B350" s="568"/>
      <c r="C350" s="264"/>
      <c r="D350" s="261"/>
      <c r="E350" s="261"/>
      <c r="F350" s="261"/>
      <c r="G350" s="551"/>
      <c r="H350" s="275"/>
      <c r="I350" s="556"/>
      <c r="J350" s="77"/>
    </row>
    <row r="351" spans="1:10" ht="14.25" thickBot="1" x14ac:dyDescent="0.2">
      <c r="A351" s="77"/>
      <c r="B351" s="569"/>
      <c r="C351" s="67"/>
      <c r="D351" s="68"/>
      <c r="E351" s="68"/>
      <c r="F351" s="68"/>
      <c r="G351" s="69" t="s">
        <v>1237</v>
      </c>
      <c r="H351" s="5"/>
      <c r="I351" s="4" t="s">
        <v>1240</v>
      </c>
      <c r="J351" s="77"/>
    </row>
    <row r="352" spans="1:10" x14ac:dyDescent="0.15">
      <c r="A352" s="77"/>
      <c r="B352" s="290"/>
      <c r="C352" s="271"/>
      <c r="D352" s="271"/>
      <c r="E352" s="271"/>
      <c r="F352" s="271"/>
      <c r="G352" s="271"/>
      <c r="H352" s="78"/>
      <c r="I352" s="79"/>
      <c r="J352" s="77"/>
    </row>
  </sheetData>
  <mergeCells count="136">
    <mergeCell ref="B242:B279"/>
    <mergeCell ref="B280:B304"/>
    <mergeCell ref="B305:B332"/>
    <mergeCell ref="B333:B351"/>
    <mergeCell ref="G346:G347"/>
    <mergeCell ref="G296:G297"/>
    <mergeCell ref="C246:C247"/>
    <mergeCell ref="E187:E188"/>
    <mergeCell ref="E190:E191"/>
    <mergeCell ref="E193:E194"/>
    <mergeCell ref="E196:E197"/>
    <mergeCell ref="E199:E200"/>
    <mergeCell ref="C211:C212"/>
    <mergeCell ref="G221:G222"/>
    <mergeCell ref="G224:G225"/>
    <mergeCell ref="G227:G228"/>
    <mergeCell ref="G230:G231"/>
    <mergeCell ref="G246:G247"/>
    <mergeCell ref="C277:C278"/>
    <mergeCell ref="F302:F303"/>
    <mergeCell ref="C306:C307"/>
    <mergeCell ref="D211:D212"/>
    <mergeCell ref="D214:D215"/>
    <mergeCell ref="G277:G278"/>
    <mergeCell ref="H1:I1"/>
    <mergeCell ref="C3:G5"/>
    <mergeCell ref="B3:B5"/>
    <mergeCell ref="B6:B25"/>
    <mergeCell ref="B26:B53"/>
    <mergeCell ref="B54:B75"/>
    <mergeCell ref="B76:B110"/>
    <mergeCell ref="B111:B126"/>
    <mergeCell ref="I11:I12"/>
    <mergeCell ref="C23:C24"/>
    <mergeCell ref="F27:F28"/>
    <mergeCell ref="D31:D32"/>
    <mergeCell ref="E31:E32"/>
    <mergeCell ref="G59:G60"/>
    <mergeCell ref="D34:D35"/>
    <mergeCell ref="D37:D38"/>
    <mergeCell ref="C41:C42"/>
    <mergeCell ref="G41:G42"/>
    <mergeCell ref="F45:F46"/>
    <mergeCell ref="G45:G46"/>
    <mergeCell ref="F48:F49"/>
    <mergeCell ref="F51:F52"/>
    <mergeCell ref="E55:E56"/>
    <mergeCell ref="G116:G117"/>
    <mergeCell ref="B1:G1"/>
    <mergeCell ref="B127:B160"/>
    <mergeCell ref="B161:B201"/>
    <mergeCell ref="B202:B241"/>
    <mergeCell ref="D81:D82"/>
    <mergeCell ref="G81:G82"/>
    <mergeCell ref="D93:D94"/>
    <mergeCell ref="F93:F94"/>
    <mergeCell ref="D96:D97"/>
    <mergeCell ref="D99:D100"/>
    <mergeCell ref="D108:D109"/>
    <mergeCell ref="E112:E113"/>
    <mergeCell ref="G112:G113"/>
    <mergeCell ref="G55:G56"/>
    <mergeCell ref="I55:I56"/>
    <mergeCell ref="G120:G121"/>
    <mergeCell ref="G124:G125"/>
    <mergeCell ref="G152:G153"/>
    <mergeCell ref="D105:D106"/>
    <mergeCell ref="C67:C68"/>
    <mergeCell ref="G67:G68"/>
    <mergeCell ref="D102:D103"/>
    <mergeCell ref="F139:F140"/>
    <mergeCell ref="I152:I153"/>
    <mergeCell ref="H124:H125"/>
    <mergeCell ref="G128:G129"/>
    <mergeCell ref="G132:G133"/>
    <mergeCell ref="G135:G136"/>
    <mergeCell ref="G142:G143"/>
    <mergeCell ref="G146:G147"/>
    <mergeCell ref="I146:I147"/>
    <mergeCell ref="G149:G150"/>
    <mergeCell ref="I149:I150"/>
    <mergeCell ref="G139:G140"/>
    <mergeCell ref="H67:H68"/>
    <mergeCell ref="H70:H71"/>
    <mergeCell ref="H73:H74"/>
    <mergeCell ref="I155:I156"/>
    <mergeCell ref="I158:I159"/>
    <mergeCell ref="G166:G167"/>
    <mergeCell ref="G170:G171"/>
    <mergeCell ref="G218:G219"/>
    <mergeCell ref="G233:G234"/>
    <mergeCell ref="G236:G237"/>
    <mergeCell ref="G239:G240"/>
    <mergeCell ref="C243:C244"/>
    <mergeCell ref="G243:G244"/>
    <mergeCell ref="C170:C171"/>
    <mergeCell ref="E170:E171"/>
    <mergeCell ref="C173:C174"/>
    <mergeCell ref="E181:E182"/>
    <mergeCell ref="E184:E185"/>
    <mergeCell ref="E243:E244"/>
    <mergeCell ref="C250:C251"/>
    <mergeCell ref="C253:C254"/>
    <mergeCell ref="C256:C257"/>
    <mergeCell ref="C262:C263"/>
    <mergeCell ref="F266:F267"/>
    <mergeCell ref="F269:F270"/>
    <mergeCell ref="G273:G274"/>
    <mergeCell ref="F250:F251"/>
    <mergeCell ref="C259:C260"/>
    <mergeCell ref="I349:I350"/>
    <mergeCell ref="F321:F322"/>
    <mergeCell ref="G338:G339"/>
    <mergeCell ref="G299:G300"/>
    <mergeCell ref="F299:F300"/>
    <mergeCell ref="G292:G293"/>
    <mergeCell ref="G349:G350"/>
    <mergeCell ref="I346:I347"/>
    <mergeCell ref="F281:F282"/>
    <mergeCell ref="H306:H307"/>
    <mergeCell ref="I317:I318"/>
    <mergeCell ref="G281:G282"/>
    <mergeCell ref="D285:D286"/>
    <mergeCell ref="E285:E286"/>
    <mergeCell ref="G285:G286"/>
    <mergeCell ref="G313:G314"/>
    <mergeCell ref="G288:G289"/>
    <mergeCell ref="E288:E289"/>
    <mergeCell ref="D288:D289"/>
    <mergeCell ref="F330:F331"/>
    <mergeCell ref="E342:E343"/>
    <mergeCell ref="F324:F325"/>
    <mergeCell ref="F327:F328"/>
    <mergeCell ref="F296:F297"/>
    <mergeCell ref="F292:F293"/>
    <mergeCell ref="G310:G311"/>
  </mergeCells>
  <phoneticPr fontId="1"/>
  <hyperlinks>
    <hyperlink ref="I13" r:id="rId1" xr:uid="{00000000-0004-0000-0100-000000000000}"/>
    <hyperlink ref="D33" r:id="rId2" xr:uid="{00000000-0004-0000-0100-000001000000}"/>
    <hyperlink ref="E33" r:id="rId3" xr:uid="{00000000-0004-0000-0100-000002000000}"/>
    <hyperlink ref="C43" r:id="rId4" xr:uid="{00000000-0004-0000-0100-000003000000}"/>
    <hyperlink ref="G43" r:id="rId5" xr:uid="{00000000-0004-0000-0100-000004000000}"/>
    <hyperlink ref="F47" r:id="rId6" xr:uid="{00000000-0004-0000-0100-000005000000}"/>
    <hyperlink ref="F53" r:id="rId7" xr:uid="{00000000-0004-0000-0100-000006000000}"/>
    <hyperlink ref="G47" r:id="rId8" xr:uid="{00000000-0004-0000-0100-000007000000}"/>
    <hyperlink ref="E57" r:id="rId9" xr:uid="{00000000-0004-0000-0100-000008000000}"/>
    <hyperlink ref="G57" r:id="rId10" xr:uid="{00000000-0004-0000-0100-000009000000}"/>
    <hyperlink ref="G61" r:id="rId11" xr:uid="{00000000-0004-0000-0100-00000A000000}"/>
    <hyperlink ref="C69" r:id="rId12" xr:uid="{00000000-0004-0000-0100-00000B000000}"/>
    <hyperlink ref="G69" r:id="rId13" xr:uid="{00000000-0004-0000-0100-00000C000000}"/>
    <hyperlink ref="H69" r:id="rId14" xr:uid="{00000000-0004-0000-0100-00000D000000}"/>
    <hyperlink ref="H72" r:id="rId15" xr:uid="{00000000-0004-0000-0100-00000E000000}"/>
    <hyperlink ref="H75" r:id="rId16" xr:uid="{00000000-0004-0000-0100-00000F000000}"/>
    <hyperlink ref="D95" r:id="rId17" xr:uid="{00000000-0004-0000-0100-000010000000}"/>
    <hyperlink ref="D98" r:id="rId18" xr:uid="{00000000-0004-0000-0100-000011000000}"/>
    <hyperlink ref="D101" r:id="rId19" xr:uid="{00000000-0004-0000-0100-000012000000}"/>
    <hyperlink ref="D104" r:id="rId20" xr:uid="{00000000-0004-0000-0100-000013000000}"/>
    <hyperlink ref="D107" r:id="rId21" xr:uid="{00000000-0004-0000-0100-000014000000}"/>
    <hyperlink ref="D110" r:id="rId22" xr:uid="{00000000-0004-0000-0100-000015000000}"/>
    <hyperlink ref="F95" r:id="rId23" xr:uid="{00000000-0004-0000-0100-000016000000}"/>
    <hyperlink ref="E114" r:id="rId24" xr:uid="{00000000-0004-0000-0100-000017000000}"/>
    <hyperlink ref="G114" r:id="rId25" xr:uid="{00000000-0004-0000-0100-000018000000}"/>
    <hyperlink ref="G118" r:id="rId26" xr:uid="{00000000-0004-0000-0100-000019000000}"/>
    <hyperlink ref="G126" r:id="rId27" xr:uid="{00000000-0004-0000-0100-00001A000000}"/>
    <hyperlink ref="H126" r:id="rId28" xr:uid="{00000000-0004-0000-0100-00001B000000}"/>
    <hyperlink ref="G130" r:id="rId29" xr:uid="{00000000-0004-0000-0100-00001C000000}"/>
    <hyperlink ref="G134" r:id="rId30" xr:uid="{00000000-0004-0000-0100-00001D000000}"/>
    <hyperlink ref="G137" r:id="rId31" xr:uid="{00000000-0004-0000-0100-00001E000000}"/>
    <hyperlink ref="G144" r:id="rId32" xr:uid="{00000000-0004-0000-0100-00001F000000}"/>
    <hyperlink ref="G148" r:id="rId33" xr:uid="{00000000-0004-0000-0100-000020000000}"/>
    <hyperlink ref="G151" r:id="rId34" xr:uid="{00000000-0004-0000-0100-000021000000}"/>
    <hyperlink ref="I154" r:id="rId35" xr:uid="{00000000-0004-0000-0100-000022000000}"/>
    <hyperlink ref="I157" r:id="rId36" xr:uid="{00000000-0004-0000-0100-000023000000}"/>
    <hyperlink ref="I160" r:id="rId37" xr:uid="{00000000-0004-0000-0100-000024000000}"/>
    <hyperlink ref="E186" r:id="rId38" xr:uid="{00000000-0004-0000-0100-000025000000}"/>
    <hyperlink ref="D216" r:id="rId39" xr:uid="{00000000-0004-0000-0100-000026000000}"/>
    <hyperlink ref="G168" r:id="rId40" xr:uid="{00000000-0004-0000-0100-000027000000}"/>
    <hyperlink ref="C172" r:id="rId41" xr:uid="{00000000-0004-0000-0100-000028000000}"/>
    <hyperlink ref="C175" r:id="rId42" xr:uid="{00000000-0004-0000-0100-000029000000}"/>
    <hyperlink ref="E172" r:id="rId43" xr:uid="{00000000-0004-0000-0100-00002A000000}"/>
    <hyperlink ref="E189" r:id="rId44" xr:uid="{00000000-0004-0000-0100-00002B000000}"/>
    <hyperlink ref="G172" r:id="rId45" xr:uid="{00000000-0004-0000-0100-00002C000000}"/>
    <hyperlink ref="E192" r:id="rId46" xr:uid="{00000000-0004-0000-0100-00002D000000}"/>
    <hyperlink ref="E201" r:id="rId47" xr:uid="{00000000-0004-0000-0100-00002E000000}"/>
    <hyperlink ref="C213" r:id="rId48" xr:uid="{00000000-0004-0000-0100-00002F000000}"/>
    <hyperlink ref="D213" r:id="rId49" xr:uid="{00000000-0004-0000-0100-000030000000}"/>
    <hyperlink ref="G220" r:id="rId50" xr:uid="{00000000-0004-0000-0100-000031000000}"/>
    <hyperlink ref="G223" r:id="rId51" xr:uid="{00000000-0004-0000-0100-000032000000}"/>
    <hyperlink ref="G226" r:id="rId52" xr:uid="{00000000-0004-0000-0100-000033000000}"/>
    <hyperlink ref="G229" r:id="rId53" xr:uid="{00000000-0004-0000-0100-000034000000}"/>
    <hyperlink ref="G232" r:id="rId54" xr:uid="{00000000-0004-0000-0100-000035000000}"/>
    <hyperlink ref="G235" r:id="rId55" xr:uid="{00000000-0004-0000-0100-000036000000}"/>
    <hyperlink ref="G238" r:id="rId56" xr:uid="{00000000-0004-0000-0100-000037000000}"/>
    <hyperlink ref="G241" r:id="rId57" xr:uid="{00000000-0004-0000-0100-000038000000}"/>
    <hyperlink ref="C245" r:id="rId58" xr:uid="{00000000-0004-0000-0100-000039000000}"/>
    <hyperlink ref="G245" r:id="rId59" xr:uid="{00000000-0004-0000-0100-00003A000000}"/>
    <hyperlink ref="G248" r:id="rId60" xr:uid="{00000000-0004-0000-0100-00003B000000}"/>
    <hyperlink ref="C252" r:id="rId61" xr:uid="{00000000-0004-0000-0100-00003C000000}"/>
    <hyperlink ref="C255" r:id="rId62" xr:uid="{00000000-0004-0000-0100-00003D000000}"/>
    <hyperlink ref="C264" r:id="rId63" xr:uid="{00000000-0004-0000-0100-00003E000000}"/>
    <hyperlink ref="C258" r:id="rId64" xr:uid="{00000000-0004-0000-0100-00003F000000}"/>
    <hyperlink ref="F252" r:id="rId65" xr:uid="{00000000-0004-0000-0100-000040000000}"/>
    <hyperlink ref="G275" r:id="rId66" xr:uid="{00000000-0004-0000-0100-000041000000}"/>
    <hyperlink ref="F271" r:id="rId67" xr:uid="{00000000-0004-0000-0100-000042000000}"/>
    <hyperlink ref="F268" r:id="rId68" xr:uid="{00000000-0004-0000-0100-000043000000}"/>
    <hyperlink ref="C279" r:id="rId69" xr:uid="{00000000-0004-0000-0100-000044000000}"/>
    <hyperlink ref="D287" r:id="rId70" xr:uid="{00000000-0004-0000-0100-000045000000}"/>
    <hyperlink ref="E287" r:id="rId71" xr:uid="{00000000-0004-0000-0100-000046000000}"/>
    <hyperlink ref="G287" r:id="rId72" xr:uid="{00000000-0004-0000-0100-000047000000}"/>
    <hyperlink ref="G312" r:id="rId73" xr:uid="{00000000-0004-0000-0100-000048000000}"/>
    <hyperlink ref="I351" r:id="rId74" xr:uid="{00000000-0004-0000-0100-000049000000}"/>
    <hyperlink ref="C308" r:id="rId75" xr:uid="{00000000-0004-0000-0100-00004A000000}"/>
    <hyperlink ref="F323" r:id="rId76" xr:uid="{00000000-0004-0000-0100-00004B000000}"/>
    <hyperlink ref="G294" r:id="rId77" xr:uid="{00000000-0004-0000-0100-00004C000000}"/>
    <hyperlink ref="G315" r:id="rId78" xr:uid="{00000000-0004-0000-0100-00004D000000}"/>
    <hyperlink ref="F298" r:id="rId79" display="http://www.nagamori-f.org/awards/applicatioguidelines.html" xr:uid="{00000000-0004-0000-0100-00004E000000}"/>
    <hyperlink ref="F301" r:id="rId80" display="http://www.bri.niigata-u.ac.jp/events/001123.html" xr:uid="{00000000-0004-0000-0100-00004F000000}"/>
    <hyperlink ref="E290" r:id="rId81" xr:uid="{00000000-0004-0000-0100-000050000000}"/>
    <hyperlink ref="F283" r:id="rId82" xr:uid="{00000000-0004-0000-0100-000051000000}"/>
    <hyperlink ref="C248" r:id="rId83" xr:uid="{00000000-0004-0000-0100-000052000000}"/>
    <hyperlink ref="H308" r:id="rId84" xr:uid="{00000000-0004-0000-0100-000053000000}"/>
    <hyperlink ref="F332" r:id="rId85" xr:uid="{00000000-0004-0000-0100-000054000000}"/>
    <hyperlink ref="E344" r:id="rId86" xr:uid="{00000000-0004-0000-0100-000055000000}"/>
    <hyperlink ref="G351" r:id="rId87" xr:uid="{00000000-0004-0000-0100-000056000000}"/>
    <hyperlink ref="I348" r:id="rId88" xr:uid="{00000000-0004-0000-0100-000057000000}"/>
    <hyperlink ref="F294" r:id="rId89" xr:uid="{00000000-0004-0000-0100-000058000000}"/>
    <hyperlink ref="G348" r:id="rId90" xr:uid="{00000000-0004-0000-0100-000059000000}"/>
    <hyperlink ref="G298" r:id="rId91" xr:uid="{00000000-0004-0000-0100-00005A000000}"/>
    <hyperlink ref="E245" r:id="rId92" xr:uid="{00000000-0004-0000-0100-00005B000000}"/>
  </hyperlinks>
  <pageMargins left="0.7" right="0.7" top="0.75" bottom="0.75" header="0.3" footer="0.3"/>
  <pageSetup paperSize="9" orientation="portrait" r:id="rId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8"/>
  <sheetViews>
    <sheetView zoomScaleNormal="100" workbookViewId="0">
      <selection activeCell="C142" sqref="C142:C144"/>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599" t="s">
        <v>1036</v>
      </c>
      <c r="C1" s="599"/>
      <c r="D1" s="599"/>
      <c r="E1" s="599"/>
      <c r="F1" s="599"/>
      <c r="G1" s="599"/>
      <c r="H1" s="600" t="s">
        <v>1241</v>
      </c>
      <c r="I1" s="60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596">
        <v>4</v>
      </c>
      <c r="C3" s="31">
        <v>1</v>
      </c>
      <c r="D3" s="26">
        <f t="shared" ref="D3:I3" si="0">C3+1</f>
        <v>2</v>
      </c>
      <c r="E3" s="26">
        <f t="shared" si="0"/>
        <v>3</v>
      </c>
      <c r="F3" s="26">
        <f t="shared" si="0"/>
        <v>4</v>
      </c>
      <c r="G3" s="26">
        <f t="shared" si="0"/>
        <v>5</v>
      </c>
      <c r="H3" s="25">
        <f t="shared" si="0"/>
        <v>6</v>
      </c>
      <c r="I3" s="22">
        <f t="shared" si="0"/>
        <v>7</v>
      </c>
      <c r="J3" s="87"/>
    </row>
    <row r="4" spans="1:10" x14ac:dyDescent="0.15">
      <c r="A4" s="87"/>
      <c r="B4" s="597"/>
      <c r="C4" s="562" t="s">
        <v>1242</v>
      </c>
      <c r="D4" s="261"/>
      <c r="E4" s="261"/>
      <c r="F4" s="261"/>
      <c r="G4" s="261"/>
      <c r="H4" s="275"/>
      <c r="I4" s="274"/>
      <c r="J4" s="87"/>
    </row>
    <row r="5" spans="1:10" x14ac:dyDescent="0.15">
      <c r="A5" s="87"/>
      <c r="B5" s="597"/>
      <c r="C5" s="562"/>
      <c r="D5" s="261"/>
      <c r="E5" s="261"/>
      <c r="F5" s="261"/>
      <c r="G5" s="261"/>
      <c r="H5" s="275"/>
      <c r="I5" s="274"/>
      <c r="J5" s="87"/>
    </row>
    <row r="6" spans="1:10" x14ac:dyDescent="0.15">
      <c r="A6" s="87"/>
      <c r="B6" s="597"/>
      <c r="C6" s="286" t="s">
        <v>1243</v>
      </c>
      <c r="D6" s="261"/>
      <c r="E6" s="261"/>
      <c r="F6" s="261"/>
      <c r="G6" s="261"/>
      <c r="H6" s="275"/>
      <c r="I6" s="274"/>
      <c r="J6" s="87"/>
    </row>
    <row r="7" spans="1:10" x14ac:dyDescent="0.15">
      <c r="A7" s="87"/>
      <c r="B7" s="597"/>
      <c r="C7" s="19">
        <f>I3+1</f>
        <v>8</v>
      </c>
      <c r="D7" s="20">
        <f t="shared" ref="D7:I7" si="1">C7+1</f>
        <v>9</v>
      </c>
      <c r="E7" s="20">
        <f t="shared" si="1"/>
        <v>10</v>
      </c>
      <c r="F7" s="20">
        <f t="shared" si="1"/>
        <v>11</v>
      </c>
      <c r="G7" s="20">
        <f t="shared" si="1"/>
        <v>12</v>
      </c>
      <c r="H7" s="23">
        <f t="shared" si="1"/>
        <v>13</v>
      </c>
      <c r="I7" s="22">
        <f t="shared" si="1"/>
        <v>14</v>
      </c>
      <c r="J7" s="87"/>
    </row>
    <row r="8" spans="1:10" x14ac:dyDescent="0.15">
      <c r="A8" s="87"/>
      <c r="B8" s="597"/>
      <c r="C8" s="264"/>
      <c r="D8" s="551" t="s">
        <v>1071</v>
      </c>
      <c r="E8" s="261"/>
      <c r="F8" s="261"/>
      <c r="G8" s="261"/>
      <c r="H8" s="275"/>
      <c r="I8" s="580"/>
      <c r="J8" s="87"/>
    </row>
    <row r="9" spans="1:10" x14ac:dyDescent="0.15">
      <c r="A9" s="87"/>
      <c r="B9" s="597"/>
      <c r="C9" s="264"/>
      <c r="D9" s="551"/>
      <c r="E9" s="261"/>
      <c r="F9" s="261"/>
      <c r="G9" s="261"/>
      <c r="H9" s="275"/>
      <c r="I9" s="580"/>
      <c r="J9" s="87"/>
    </row>
    <row r="10" spans="1:10" x14ac:dyDescent="0.15">
      <c r="A10" s="76"/>
      <c r="B10" s="597"/>
      <c r="C10" s="264"/>
      <c r="D10" s="261" t="s">
        <v>1244</v>
      </c>
      <c r="E10" s="261"/>
      <c r="F10" s="261"/>
      <c r="G10" s="261"/>
      <c r="H10" s="275"/>
      <c r="I10" s="274"/>
      <c r="J10" s="76"/>
    </row>
    <row r="11" spans="1:10" x14ac:dyDescent="0.15">
      <c r="A11" s="87"/>
      <c r="B11" s="597"/>
      <c r="C11" s="19">
        <f>I7+1</f>
        <v>15</v>
      </c>
      <c r="D11" s="20">
        <f t="shared" ref="D11:I11" si="2">C11+1</f>
        <v>16</v>
      </c>
      <c r="E11" s="20">
        <f t="shared" si="2"/>
        <v>17</v>
      </c>
      <c r="F11" s="20">
        <f t="shared" si="2"/>
        <v>18</v>
      </c>
      <c r="G11" s="20">
        <f t="shared" si="2"/>
        <v>19</v>
      </c>
      <c r="H11" s="23">
        <f t="shared" si="2"/>
        <v>20</v>
      </c>
      <c r="I11" s="22">
        <f t="shared" si="2"/>
        <v>21</v>
      </c>
      <c r="J11" s="87"/>
    </row>
    <row r="12" spans="1:10" x14ac:dyDescent="0.15">
      <c r="A12" s="87"/>
      <c r="B12" s="597"/>
      <c r="C12" s="562" t="s">
        <v>1245</v>
      </c>
      <c r="D12" s="261"/>
      <c r="E12" s="261"/>
      <c r="F12" s="261"/>
      <c r="G12" s="551" t="s">
        <v>1246</v>
      </c>
      <c r="H12" s="275"/>
      <c r="I12" s="274"/>
      <c r="J12" s="87"/>
    </row>
    <row r="13" spans="1:10" x14ac:dyDescent="0.15">
      <c r="A13" s="87"/>
      <c r="B13" s="597"/>
      <c r="C13" s="562"/>
      <c r="D13" s="261"/>
      <c r="E13" s="261"/>
      <c r="F13" s="261"/>
      <c r="G13" s="551"/>
      <c r="H13" s="275"/>
      <c r="I13" s="274"/>
      <c r="J13" s="87"/>
    </row>
    <row r="14" spans="1:10" s="1" customFormat="1" x14ac:dyDescent="0.15">
      <c r="A14" s="76"/>
      <c r="B14" s="597"/>
      <c r="C14" s="286" t="s">
        <v>1247</v>
      </c>
      <c r="D14" s="261"/>
      <c r="E14" s="261"/>
      <c r="F14" s="261"/>
      <c r="G14" s="261" t="s">
        <v>1248</v>
      </c>
      <c r="H14" s="275"/>
      <c r="I14" s="274"/>
      <c r="J14" s="76"/>
    </row>
    <row r="15" spans="1:10" x14ac:dyDescent="0.15">
      <c r="A15" s="87"/>
      <c r="B15" s="597"/>
      <c r="C15" s="19">
        <f>I11+1</f>
        <v>22</v>
      </c>
      <c r="D15" s="20">
        <f t="shared" ref="D15:I15" si="3">C15+1</f>
        <v>23</v>
      </c>
      <c r="E15" s="20">
        <f t="shared" si="3"/>
        <v>24</v>
      </c>
      <c r="F15" s="20">
        <f t="shared" si="3"/>
        <v>25</v>
      </c>
      <c r="G15" s="20">
        <f t="shared" si="3"/>
        <v>26</v>
      </c>
      <c r="H15" s="23">
        <f t="shared" si="3"/>
        <v>27</v>
      </c>
      <c r="I15" s="22">
        <f t="shared" si="3"/>
        <v>28</v>
      </c>
      <c r="J15" s="87"/>
    </row>
    <row r="16" spans="1:10" x14ac:dyDescent="0.15">
      <c r="A16" s="87"/>
      <c r="B16" s="597"/>
      <c r="C16" s="264"/>
      <c r="D16" s="261"/>
      <c r="E16" s="551" t="s">
        <v>1249</v>
      </c>
      <c r="F16" s="551" t="s">
        <v>1250</v>
      </c>
      <c r="G16" s="261"/>
      <c r="H16" s="275"/>
      <c r="I16" s="274"/>
      <c r="J16" s="87"/>
    </row>
    <row r="17" spans="1:10" x14ac:dyDescent="0.15">
      <c r="A17" s="87"/>
      <c r="B17" s="597"/>
      <c r="C17" s="264"/>
      <c r="D17" s="261"/>
      <c r="E17" s="551"/>
      <c r="F17" s="551"/>
      <c r="G17" s="261"/>
      <c r="H17" s="275"/>
      <c r="I17" s="274"/>
      <c r="J17" s="87"/>
    </row>
    <row r="18" spans="1:10" ht="14.25" thickBot="1" x14ac:dyDescent="0.2">
      <c r="A18" s="87"/>
      <c r="B18" s="597"/>
      <c r="C18" s="264"/>
      <c r="D18" s="261"/>
      <c r="E18" s="279" t="s">
        <v>1251</v>
      </c>
      <c r="F18" s="279" t="s">
        <v>1252</v>
      </c>
      <c r="G18" s="261"/>
      <c r="H18" s="275"/>
      <c r="I18" s="274"/>
      <c r="J18" s="87"/>
    </row>
    <row r="19" spans="1:10" x14ac:dyDescent="0.15">
      <c r="A19" s="87"/>
      <c r="B19" s="597"/>
      <c r="C19" s="19">
        <f>I15+1</f>
        <v>29</v>
      </c>
      <c r="D19" s="37">
        <f>C19+1</f>
        <v>30</v>
      </c>
      <c r="E19" s="38">
        <v>1</v>
      </c>
      <c r="F19" s="39">
        <f>E19+1</f>
        <v>2</v>
      </c>
      <c r="G19" s="39">
        <f>F19+1</f>
        <v>3</v>
      </c>
      <c r="H19" s="40">
        <f>G19+1</f>
        <v>4</v>
      </c>
      <c r="I19" s="36">
        <f>H19+1</f>
        <v>5</v>
      </c>
      <c r="J19" s="87"/>
    </row>
    <row r="20" spans="1:10" x14ac:dyDescent="0.15">
      <c r="A20" s="87"/>
      <c r="B20" s="597"/>
      <c r="C20" s="562"/>
      <c r="D20" s="555" t="s">
        <v>1253</v>
      </c>
      <c r="E20" s="264"/>
      <c r="F20" s="261"/>
      <c r="G20" s="261"/>
      <c r="H20" s="275"/>
      <c r="I20" s="274"/>
      <c r="J20" s="87"/>
    </row>
    <row r="21" spans="1:10" x14ac:dyDescent="0.15">
      <c r="A21" s="87"/>
      <c r="B21" s="597"/>
      <c r="C21" s="562"/>
      <c r="D21" s="555"/>
      <c r="E21" s="264"/>
      <c r="F21" s="261"/>
      <c r="G21" s="261"/>
      <c r="H21" s="275"/>
      <c r="I21" s="274"/>
      <c r="J21" s="87"/>
    </row>
    <row r="22" spans="1:10" s="1" customFormat="1" ht="14.25" thickBot="1" x14ac:dyDescent="0.2">
      <c r="A22" s="76"/>
      <c r="B22" s="598"/>
      <c r="C22" s="80"/>
      <c r="D22" s="72" t="s">
        <v>1254</v>
      </c>
      <c r="E22" s="264"/>
      <c r="F22" s="261"/>
      <c r="G22" s="261"/>
      <c r="H22" s="275"/>
      <c r="I22" s="274"/>
      <c r="J22" s="76"/>
    </row>
    <row r="23" spans="1:10" x14ac:dyDescent="0.15">
      <c r="A23" s="87"/>
      <c r="B23" s="597">
        <v>5</v>
      </c>
      <c r="C23" s="19">
        <f>I19+1</f>
        <v>6</v>
      </c>
      <c r="D23" s="20">
        <f t="shared" ref="D23:I23" si="4">C23+1</f>
        <v>7</v>
      </c>
      <c r="E23" s="20">
        <f t="shared" si="4"/>
        <v>8</v>
      </c>
      <c r="F23" s="20">
        <f t="shared" si="4"/>
        <v>9</v>
      </c>
      <c r="G23" s="20">
        <f t="shared" si="4"/>
        <v>10</v>
      </c>
      <c r="H23" s="23">
        <f t="shared" si="4"/>
        <v>11</v>
      </c>
      <c r="I23" s="22">
        <f t="shared" si="4"/>
        <v>12</v>
      </c>
      <c r="J23" s="87"/>
    </row>
    <row r="24" spans="1:10" x14ac:dyDescent="0.15">
      <c r="A24" s="87"/>
      <c r="B24" s="597"/>
      <c r="C24" s="264"/>
      <c r="D24" s="261"/>
      <c r="E24" s="261"/>
      <c r="F24" s="581" t="s">
        <v>1255</v>
      </c>
      <c r="G24" s="261"/>
      <c r="H24" s="275"/>
      <c r="I24" s="274"/>
      <c r="J24" s="87"/>
    </row>
    <row r="25" spans="1:10" x14ac:dyDescent="0.15">
      <c r="A25" s="87"/>
      <c r="B25" s="597"/>
      <c r="C25" s="264"/>
      <c r="D25" s="261"/>
      <c r="E25" s="261"/>
      <c r="F25" s="581"/>
      <c r="G25" s="261"/>
      <c r="H25" s="275"/>
      <c r="I25" s="274"/>
      <c r="J25" s="87"/>
    </row>
    <row r="26" spans="1:10" x14ac:dyDescent="0.15">
      <c r="A26" s="76"/>
      <c r="B26" s="597"/>
      <c r="C26" s="264"/>
      <c r="D26" s="261"/>
      <c r="E26" s="261"/>
      <c r="F26" s="279" t="s">
        <v>1256</v>
      </c>
      <c r="G26" s="261"/>
      <c r="H26" s="275"/>
      <c r="I26" s="274"/>
      <c r="J26" s="76"/>
    </row>
    <row r="27" spans="1:10" x14ac:dyDescent="0.15">
      <c r="A27" s="87"/>
      <c r="B27" s="597"/>
      <c r="C27" s="19">
        <f>I23+1</f>
        <v>13</v>
      </c>
      <c r="D27" s="20">
        <f t="shared" ref="D27:I27" si="5">C27+1</f>
        <v>14</v>
      </c>
      <c r="E27" s="20">
        <f t="shared" si="5"/>
        <v>15</v>
      </c>
      <c r="F27" s="20">
        <f t="shared" si="5"/>
        <v>16</v>
      </c>
      <c r="G27" s="20">
        <f t="shared" si="5"/>
        <v>17</v>
      </c>
      <c r="H27" s="23">
        <f t="shared" si="5"/>
        <v>18</v>
      </c>
      <c r="I27" s="22">
        <f t="shared" si="5"/>
        <v>19</v>
      </c>
      <c r="J27" s="87"/>
    </row>
    <row r="28" spans="1:10" x14ac:dyDescent="0.15">
      <c r="A28" s="87"/>
      <c r="B28" s="597"/>
      <c r="C28" s="264"/>
      <c r="D28" s="551"/>
      <c r="E28" s="551" t="s">
        <v>1215</v>
      </c>
      <c r="F28" s="261"/>
      <c r="G28" s="261"/>
      <c r="H28" s="275"/>
      <c r="I28" s="274"/>
      <c r="J28" s="87"/>
    </row>
    <row r="29" spans="1:10" x14ac:dyDescent="0.15">
      <c r="A29" s="87"/>
      <c r="B29" s="597"/>
      <c r="C29" s="264"/>
      <c r="D29" s="551"/>
      <c r="E29" s="551"/>
      <c r="F29" s="261"/>
      <c r="G29" s="261"/>
      <c r="H29" s="275"/>
      <c r="I29" s="274"/>
      <c r="J29" s="87"/>
    </row>
    <row r="30" spans="1:10" x14ac:dyDescent="0.15">
      <c r="A30" s="76"/>
      <c r="B30" s="597"/>
      <c r="C30" s="264"/>
      <c r="D30" s="279"/>
      <c r="E30" s="279" t="s">
        <v>1257</v>
      </c>
      <c r="F30" s="261"/>
      <c r="G30" s="261"/>
      <c r="H30" s="275"/>
      <c r="I30" s="274"/>
      <c r="J30" s="76"/>
    </row>
    <row r="31" spans="1:10" x14ac:dyDescent="0.15">
      <c r="A31" s="76"/>
      <c r="B31" s="597"/>
      <c r="C31" s="264"/>
      <c r="D31" s="279"/>
      <c r="E31" s="552" t="s">
        <v>1258</v>
      </c>
      <c r="F31" s="261"/>
      <c r="G31" s="261"/>
      <c r="H31" s="275"/>
      <c r="I31" s="274"/>
      <c r="J31" s="76"/>
    </row>
    <row r="32" spans="1:10" x14ac:dyDescent="0.15">
      <c r="A32" s="76"/>
      <c r="B32" s="597"/>
      <c r="C32" s="264"/>
      <c r="D32" s="279"/>
      <c r="E32" s="552"/>
      <c r="F32" s="261"/>
      <c r="G32" s="261"/>
      <c r="H32" s="275"/>
      <c r="I32" s="274"/>
      <c r="J32" s="76"/>
    </row>
    <row r="33" spans="1:10" x14ac:dyDescent="0.15">
      <c r="A33" s="76"/>
      <c r="B33" s="597"/>
      <c r="C33" s="264"/>
      <c r="D33" s="279"/>
      <c r="E33" s="279" t="s">
        <v>1259</v>
      </c>
      <c r="F33" s="261"/>
      <c r="G33" s="261"/>
      <c r="H33" s="275"/>
      <c r="I33" s="274"/>
      <c r="J33" s="76"/>
    </row>
    <row r="34" spans="1:10" x14ac:dyDescent="0.15">
      <c r="A34" s="87"/>
      <c r="B34" s="597"/>
      <c r="C34" s="19">
        <f>I27+1</f>
        <v>20</v>
      </c>
      <c r="D34" s="20">
        <f t="shared" ref="D34:I34" si="6">C34+1</f>
        <v>21</v>
      </c>
      <c r="E34" s="20">
        <f t="shared" si="6"/>
        <v>22</v>
      </c>
      <c r="F34" s="20">
        <f t="shared" si="6"/>
        <v>23</v>
      </c>
      <c r="G34" s="20">
        <f t="shared" si="6"/>
        <v>24</v>
      </c>
      <c r="H34" s="23">
        <f t="shared" si="6"/>
        <v>25</v>
      </c>
      <c r="I34" s="22">
        <f t="shared" si="6"/>
        <v>26</v>
      </c>
      <c r="J34" s="87"/>
    </row>
    <row r="35" spans="1:10" ht="13.5" customHeight="1" x14ac:dyDescent="0.15">
      <c r="A35" s="87"/>
      <c r="B35" s="597"/>
      <c r="C35" s="562" t="s">
        <v>1260</v>
      </c>
      <c r="D35" s="261"/>
      <c r="E35" s="261"/>
      <c r="F35" s="261"/>
      <c r="G35" s="551"/>
      <c r="H35" s="275"/>
      <c r="I35" s="274"/>
      <c r="J35" s="87"/>
    </row>
    <row r="36" spans="1:10" x14ac:dyDescent="0.15">
      <c r="A36" s="87"/>
      <c r="B36" s="597"/>
      <c r="C36" s="562"/>
      <c r="D36" s="261"/>
      <c r="E36" s="261"/>
      <c r="F36" s="261"/>
      <c r="G36" s="551"/>
      <c r="H36" s="275"/>
      <c r="I36" s="274"/>
      <c r="J36" s="87"/>
    </row>
    <row r="37" spans="1:10" ht="14.25" thickBot="1" x14ac:dyDescent="0.2">
      <c r="A37" s="76"/>
      <c r="B37" s="597"/>
      <c r="C37" s="286" t="s">
        <v>1261</v>
      </c>
      <c r="D37" s="261"/>
      <c r="E37" s="261"/>
      <c r="F37" s="261"/>
      <c r="G37" s="279"/>
      <c r="H37" s="275"/>
      <c r="I37" s="274"/>
      <c r="J37" s="76"/>
    </row>
    <row r="38" spans="1:10" x14ac:dyDescent="0.15">
      <c r="A38" s="87"/>
      <c r="B38" s="597"/>
      <c r="C38" s="19">
        <f>I34+1</f>
        <v>27</v>
      </c>
      <c r="D38" s="20">
        <f t="shared" ref="D38:I38" si="7">C38+1</f>
        <v>28</v>
      </c>
      <c r="E38" s="20">
        <f t="shared" si="7"/>
        <v>29</v>
      </c>
      <c r="F38" s="20">
        <f t="shared" si="7"/>
        <v>30</v>
      </c>
      <c r="G38" s="37">
        <v>31</v>
      </c>
      <c r="H38" s="35">
        <v>1</v>
      </c>
      <c r="I38" s="36">
        <f t="shared" si="7"/>
        <v>2</v>
      </c>
      <c r="J38" s="87"/>
    </row>
    <row r="39" spans="1:10" x14ac:dyDescent="0.15">
      <c r="A39" s="87"/>
      <c r="B39" s="597"/>
      <c r="C39" s="562" t="s">
        <v>1262</v>
      </c>
      <c r="D39" s="261"/>
      <c r="E39" s="261"/>
      <c r="F39" s="551"/>
      <c r="G39" s="555" t="s">
        <v>1263</v>
      </c>
      <c r="H39" s="49"/>
      <c r="I39" s="274"/>
      <c r="J39" s="87"/>
    </row>
    <row r="40" spans="1:10" x14ac:dyDescent="0.15">
      <c r="A40" s="87"/>
      <c r="B40" s="597"/>
      <c r="C40" s="562"/>
      <c r="D40" s="261"/>
      <c r="E40" s="261"/>
      <c r="F40" s="551"/>
      <c r="G40" s="555"/>
      <c r="H40" s="49"/>
      <c r="I40" s="274"/>
      <c r="J40" s="87"/>
    </row>
    <row r="41" spans="1:10" s="1" customFormat="1" x14ac:dyDescent="0.15">
      <c r="A41" s="76"/>
      <c r="B41" s="597"/>
      <c r="C41" s="286" t="s">
        <v>1264</v>
      </c>
      <c r="D41" s="261"/>
      <c r="E41" s="261"/>
      <c r="F41" s="279"/>
      <c r="G41" s="273" t="s">
        <v>1265</v>
      </c>
      <c r="H41" s="49"/>
      <c r="I41" s="274"/>
      <c r="J41" s="76"/>
    </row>
    <row r="42" spans="1:10" ht="13.5" customHeight="1" x14ac:dyDescent="0.15">
      <c r="A42" s="87"/>
      <c r="B42" s="597"/>
      <c r="C42" s="562" t="s">
        <v>1260</v>
      </c>
      <c r="D42" s="261"/>
      <c r="E42" s="261"/>
      <c r="F42" s="279"/>
      <c r="G42" s="555" t="s">
        <v>1266</v>
      </c>
      <c r="H42" s="49"/>
      <c r="I42" s="274"/>
      <c r="J42" s="87"/>
    </row>
    <row r="43" spans="1:10" x14ac:dyDescent="0.15">
      <c r="A43" s="87"/>
      <c r="B43" s="597"/>
      <c r="C43" s="562"/>
      <c r="D43" s="261"/>
      <c r="E43" s="261"/>
      <c r="F43" s="279"/>
      <c r="G43" s="555"/>
      <c r="H43" s="49"/>
      <c r="I43" s="274"/>
      <c r="J43" s="87"/>
    </row>
    <row r="44" spans="1:10" x14ac:dyDescent="0.15">
      <c r="A44" s="87"/>
      <c r="B44" s="597"/>
      <c r="C44" s="286" t="s">
        <v>1261</v>
      </c>
      <c r="D44" s="261"/>
      <c r="E44" s="261"/>
      <c r="F44" s="279"/>
      <c r="G44" s="273" t="s">
        <v>1267</v>
      </c>
      <c r="H44" s="49"/>
      <c r="I44" s="274"/>
      <c r="J44" s="87"/>
    </row>
    <row r="45" spans="1:10" ht="13.5" customHeight="1" x14ac:dyDescent="0.15">
      <c r="A45" s="87"/>
      <c r="B45" s="597"/>
      <c r="C45" s="562"/>
      <c r="D45" s="261"/>
      <c r="E45" s="261"/>
      <c r="F45" s="279"/>
      <c r="G45" s="555" t="s">
        <v>1062</v>
      </c>
      <c r="H45" s="49"/>
      <c r="I45" s="274"/>
      <c r="J45" s="87"/>
    </row>
    <row r="46" spans="1:10" x14ac:dyDescent="0.15">
      <c r="A46" s="87"/>
      <c r="B46" s="597"/>
      <c r="C46" s="562"/>
      <c r="D46" s="261"/>
      <c r="E46" s="261"/>
      <c r="F46" s="279"/>
      <c r="G46" s="555"/>
      <c r="H46" s="49"/>
      <c r="I46" s="274"/>
      <c r="J46" s="87"/>
    </row>
    <row r="47" spans="1:10" x14ac:dyDescent="0.15">
      <c r="A47" s="87"/>
      <c r="B47" s="597"/>
      <c r="C47" s="286"/>
      <c r="D47" s="261"/>
      <c r="E47" s="261"/>
      <c r="F47" s="279"/>
      <c r="G47" s="273" t="s">
        <v>1064</v>
      </c>
      <c r="H47" s="49"/>
      <c r="I47" s="274"/>
      <c r="J47" s="87"/>
    </row>
    <row r="48" spans="1:10" s="10" customFormat="1" x14ac:dyDescent="0.15">
      <c r="A48" s="89"/>
      <c r="B48" s="597"/>
      <c r="C48" s="285"/>
      <c r="D48" s="265"/>
      <c r="E48" s="265"/>
      <c r="F48" s="269"/>
      <c r="G48" s="582" t="s">
        <v>1268</v>
      </c>
      <c r="H48" s="50"/>
      <c r="I48" s="276"/>
      <c r="J48" s="89"/>
    </row>
    <row r="49" spans="1:10" s="10" customFormat="1" x14ac:dyDescent="0.15">
      <c r="A49" s="89"/>
      <c r="B49" s="597"/>
      <c r="C49" s="285"/>
      <c r="D49" s="265"/>
      <c r="E49" s="265"/>
      <c r="F49" s="269"/>
      <c r="G49" s="582"/>
      <c r="H49" s="50"/>
      <c r="I49" s="276"/>
      <c r="J49" s="89"/>
    </row>
    <row r="50" spans="1:10" s="1" customFormat="1" x14ac:dyDescent="0.15">
      <c r="A50" s="76"/>
      <c r="B50" s="597"/>
      <c r="C50" s="286"/>
      <c r="D50" s="261"/>
      <c r="E50" s="261"/>
      <c r="F50" s="279"/>
      <c r="G50" s="273" t="s">
        <v>1269</v>
      </c>
      <c r="H50" s="49"/>
      <c r="I50" s="274"/>
      <c r="J50" s="76"/>
    </row>
    <row r="51" spans="1:10" s="1" customFormat="1" x14ac:dyDescent="0.15">
      <c r="A51" s="76"/>
      <c r="B51" s="597"/>
      <c r="C51" s="286"/>
      <c r="D51" s="261"/>
      <c r="E51" s="261"/>
      <c r="F51" s="279"/>
      <c r="G51" s="583" t="s">
        <v>1270</v>
      </c>
      <c r="H51" s="49"/>
      <c r="I51" s="274"/>
      <c r="J51" s="76"/>
    </row>
    <row r="52" spans="1:10" s="1" customFormat="1" x14ac:dyDescent="0.15">
      <c r="A52" s="76"/>
      <c r="B52" s="597"/>
      <c r="C52" s="286"/>
      <c r="D52" s="261"/>
      <c r="E52" s="261"/>
      <c r="F52" s="279"/>
      <c r="G52" s="582"/>
      <c r="H52" s="49"/>
      <c r="I52" s="274"/>
      <c r="J52" s="76"/>
    </row>
    <row r="53" spans="1:10" s="1" customFormat="1" x14ac:dyDescent="0.15">
      <c r="A53" s="76"/>
      <c r="B53" s="597"/>
      <c r="C53" s="286"/>
      <c r="D53" s="261"/>
      <c r="E53" s="261"/>
      <c r="F53" s="279"/>
      <c r="G53" s="273" t="s">
        <v>1271</v>
      </c>
      <c r="H53" s="49"/>
      <c r="I53" s="274"/>
      <c r="J53" s="76"/>
    </row>
    <row r="54" spans="1:10" s="1" customFormat="1" x14ac:dyDescent="0.15">
      <c r="A54" s="76"/>
      <c r="B54" s="597"/>
      <c r="C54" s="286"/>
      <c r="D54" s="261"/>
      <c r="E54" s="261"/>
      <c r="F54" s="279"/>
      <c r="G54" s="582" t="s">
        <v>1272</v>
      </c>
      <c r="H54" s="49"/>
      <c r="I54" s="274"/>
      <c r="J54" s="76"/>
    </row>
    <row r="55" spans="1:10" s="1" customFormat="1" x14ac:dyDescent="0.15">
      <c r="A55" s="76"/>
      <c r="B55" s="597"/>
      <c r="C55" s="286"/>
      <c r="D55" s="261"/>
      <c r="E55" s="261"/>
      <c r="F55" s="279"/>
      <c r="G55" s="582"/>
      <c r="H55" s="49"/>
      <c r="I55" s="274"/>
      <c r="J55" s="76"/>
    </row>
    <row r="56" spans="1:10" s="1" customFormat="1" ht="14.25" thickBot="1" x14ac:dyDescent="0.2">
      <c r="A56" s="76"/>
      <c r="B56" s="597"/>
      <c r="C56" s="80"/>
      <c r="D56" s="68"/>
      <c r="E56" s="68"/>
      <c r="F56" s="74"/>
      <c r="G56" s="72" t="s">
        <v>1273</v>
      </c>
      <c r="H56" s="49"/>
      <c r="I56" s="274"/>
      <c r="J56" s="76"/>
    </row>
    <row r="57" spans="1:10" x14ac:dyDescent="0.15">
      <c r="A57" s="87"/>
      <c r="B57" s="596">
        <v>6</v>
      </c>
      <c r="C57" s="19">
        <f>I38+1</f>
        <v>3</v>
      </c>
      <c r="D57" s="20">
        <f t="shared" ref="D57:I57" si="8">C57+1</f>
        <v>4</v>
      </c>
      <c r="E57" s="20">
        <f t="shared" si="8"/>
        <v>5</v>
      </c>
      <c r="F57" s="20">
        <f t="shared" si="8"/>
        <v>6</v>
      </c>
      <c r="G57" s="20">
        <f t="shared" si="8"/>
        <v>7</v>
      </c>
      <c r="H57" s="23">
        <f t="shared" si="8"/>
        <v>8</v>
      </c>
      <c r="I57" s="22">
        <f t="shared" si="8"/>
        <v>9</v>
      </c>
      <c r="J57" s="87"/>
    </row>
    <row r="58" spans="1:10" x14ac:dyDescent="0.15">
      <c r="A58" s="87"/>
      <c r="B58" s="597"/>
      <c r="C58" s="264"/>
      <c r="D58" s="261"/>
      <c r="E58" s="551"/>
      <c r="F58" s="261"/>
      <c r="G58" s="551" t="s">
        <v>1274</v>
      </c>
      <c r="H58" s="275"/>
      <c r="I58" s="580"/>
      <c r="J58" s="87"/>
    </row>
    <row r="59" spans="1:10" x14ac:dyDescent="0.15">
      <c r="A59" s="87"/>
      <c r="B59" s="597"/>
      <c r="C59" s="264"/>
      <c r="D59" s="261"/>
      <c r="E59" s="551"/>
      <c r="F59" s="261"/>
      <c r="G59" s="551"/>
      <c r="H59" s="275"/>
      <c r="I59" s="580"/>
      <c r="J59" s="87"/>
    </row>
    <row r="60" spans="1:10" x14ac:dyDescent="0.15">
      <c r="A60" s="76"/>
      <c r="B60" s="597"/>
      <c r="C60" s="264"/>
      <c r="D60" s="261"/>
      <c r="E60" s="279"/>
      <c r="F60" s="261"/>
      <c r="G60" s="279" t="s">
        <v>1074</v>
      </c>
      <c r="H60" s="275"/>
      <c r="I60" s="274"/>
      <c r="J60" s="76"/>
    </row>
    <row r="61" spans="1:10" x14ac:dyDescent="0.15">
      <c r="A61" s="87"/>
      <c r="B61" s="597"/>
      <c r="C61" s="19">
        <f>I57+1</f>
        <v>10</v>
      </c>
      <c r="D61" s="20">
        <f t="shared" ref="D61:I61" si="9">C61+1</f>
        <v>11</v>
      </c>
      <c r="E61" s="20">
        <f t="shared" si="9"/>
        <v>12</v>
      </c>
      <c r="F61" s="20">
        <f t="shared" si="9"/>
        <v>13</v>
      </c>
      <c r="G61" s="20">
        <f t="shared" si="9"/>
        <v>14</v>
      </c>
      <c r="H61" s="23">
        <f t="shared" si="9"/>
        <v>15</v>
      </c>
      <c r="I61" s="22">
        <f t="shared" si="9"/>
        <v>16</v>
      </c>
      <c r="J61" s="87"/>
    </row>
    <row r="62" spans="1:10" x14ac:dyDescent="0.15">
      <c r="A62" s="87"/>
      <c r="B62" s="597"/>
      <c r="C62" s="551" t="s">
        <v>1072</v>
      </c>
      <c r="D62" s="261"/>
      <c r="E62" s="261"/>
      <c r="F62" s="261"/>
      <c r="G62" s="551"/>
      <c r="H62" s="592" t="s">
        <v>1275</v>
      </c>
      <c r="I62" s="274"/>
      <c r="J62" s="87"/>
    </row>
    <row r="63" spans="1:10" x14ac:dyDescent="0.15">
      <c r="A63" s="87"/>
      <c r="B63" s="597"/>
      <c r="C63" s="551"/>
      <c r="D63" s="261"/>
      <c r="E63" s="261"/>
      <c r="F63" s="261"/>
      <c r="G63" s="551"/>
      <c r="H63" s="592"/>
      <c r="I63" s="274"/>
      <c r="J63" s="87"/>
    </row>
    <row r="64" spans="1:10" x14ac:dyDescent="0.15">
      <c r="A64" s="76"/>
      <c r="B64" s="597"/>
      <c r="C64" s="279" t="s">
        <v>1276</v>
      </c>
      <c r="D64" s="261"/>
      <c r="E64" s="261"/>
      <c r="F64" s="261"/>
      <c r="G64" s="279"/>
      <c r="H64" s="9" t="s">
        <v>1277</v>
      </c>
      <c r="I64" s="274"/>
      <c r="J64" s="76"/>
    </row>
    <row r="65" spans="1:10" x14ac:dyDescent="0.15">
      <c r="A65" s="76"/>
      <c r="B65" s="597"/>
      <c r="C65" s="75"/>
      <c r="D65" s="261"/>
      <c r="E65" s="261"/>
      <c r="F65" s="261"/>
      <c r="G65" s="552" t="s">
        <v>1169</v>
      </c>
      <c r="H65" s="558" t="s">
        <v>1169</v>
      </c>
      <c r="I65" s="274"/>
      <c r="J65" s="76"/>
    </row>
    <row r="66" spans="1:10" x14ac:dyDescent="0.15">
      <c r="A66" s="76"/>
      <c r="B66" s="597"/>
      <c r="C66" s="75"/>
      <c r="D66" s="261"/>
      <c r="E66" s="261"/>
      <c r="F66" s="261"/>
      <c r="G66" s="552"/>
      <c r="H66" s="558"/>
      <c r="I66" s="274"/>
      <c r="J66" s="76"/>
    </row>
    <row r="67" spans="1:10" x14ac:dyDescent="0.15">
      <c r="A67" s="76"/>
      <c r="B67" s="597"/>
      <c r="C67" s="75"/>
      <c r="D67" s="261"/>
      <c r="E67" s="261"/>
      <c r="F67" s="261"/>
      <c r="G67" s="279" t="s">
        <v>1278</v>
      </c>
      <c r="H67" s="9" t="s">
        <v>1278</v>
      </c>
      <c r="I67" s="274"/>
      <c r="J67" s="76"/>
    </row>
    <row r="68" spans="1:10" x14ac:dyDescent="0.15">
      <c r="A68" s="87"/>
      <c r="B68" s="597"/>
      <c r="C68" s="19">
        <f>I61+1</f>
        <v>17</v>
      </c>
      <c r="D68" s="20">
        <f t="shared" ref="D68:I68" si="10">C68+1</f>
        <v>18</v>
      </c>
      <c r="E68" s="20">
        <f t="shared" si="10"/>
        <v>19</v>
      </c>
      <c r="F68" s="20">
        <f t="shared" si="10"/>
        <v>20</v>
      </c>
      <c r="G68" s="20">
        <f t="shared" si="10"/>
        <v>21</v>
      </c>
      <c r="H68" s="23">
        <f t="shared" si="10"/>
        <v>22</v>
      </c>
      <c r="I68" s="22">
        <f t="shared" si="10"/>
        <v>23</v>
      </c>
      <c r="J68" s="87"/>
    </row>
    <row r="69" spans="1:10" x14ac:dyDescent="0.15">
      <c r="A69" s="87"/>
      <c r="B69" s="597"/>
      <c r="C69" s="264"/>
      <c r="D69" s="261"/>
      <c r="E69" s="261"/>
      <c r="F69" s="551" t="s">
        <v>1279</v>
      </c>
      <c r="G69" s="551" t="s">
        <v>1280</v>
      </c>
      <c r="H69" s="275"/>
      <c r="I69" s="274"/>
      <c r="J69" s="87"/>
    </row>
    <row r="70" spans="1:10" x14ac:dyDescent="0.15">
      <c r="A70" s="87"/>
      <c r="B70" s="597"/>
      <c r="C70" s="264"/>
      <c r="D70" s="261"/>
      <c r="E70" s="261"/>
      <c r="F70" s="551"/>
      <c r="G70" s="551"/>
      <c r="H70" s="275"/>
      <c r="I70" s="274"/>
      <c r="J70" s="87"/>
    </row>
    <row r="71" spans="1:10" s="1" customFormat="1" x14ac:dyDescent="0.15">
      <c r="A71" s="76"/>
      <c r="B71" s="597"/>
      <c r="C71" s="264"/>
      <c r="D71" s="261"/>
      <c r="E71" s="261"/>
      <c r="F71" s="279" t="s">
        <v>1281</v>
      </c>
      <c r="G71" s="279" t="s">
        <v>1282</v>
      </c>
      <c r="H71" s="275"/>
      <c r="I71" s="274"/>
      <c r="J71" s="76"/>
    </row>
    <row r="72" spans="1:10" x14ac:dyDescent="0.15">
      <c r="A72" s="87"/>
      <c r="B72" s="597"/>
      <c r="C72" s="19">
        <f>I68+1</f>
        <v>24</v>
      </c>
      <c r="D72" s="20">
        <f t="shared" ref="D72:I72" si="11">C72+1</f>
        <v>25</v>
      </c>
      <c r="E72" s="20">
        <f t="shared" si="11"/>
        <v>26</v>
      </c>
      <c r="F72" s="20">
        <f t="shared" si="11"/>
        <v>27</v>
      </c>
      <c r="G72" s="20">
        <f t="shared" si="11"/>
        <v>28</v>
      </c>
      <c r="H72" s="23">
        <f t="shared" si="11"/>
        <v>29</v>
      </c>
      <c r="I72" s="22">
        <f t="shared" si="11"/>
        <v>30</v>
      </c>
      <c r="J72" s="87"/>
    </row>
    <row r="73" spans="1:10" x14ac:dyDescent="0.15">
      <c r="A73" s="87"/>
      <c r="B73" s="597"/>
      <c r="C73" s="562"/>
      <c r="D73" s="261"/>
      <c r="E73" s="261"/>
      <c r="F73" s="261"/>
      <c r="G73" s="551" t="s">
        <v>1283</v>
      </c>
      <c r="H73" s="593"/>
      <c r="I73" s="594" t="s">
        <v>1079</v>
      </c>
      <c r="J73" s="87"/>
    </row>
    <row r="74" spans="1:10" x14ac:dyDescent="0.15">
      <c r="A74" s="87"/>
      <c r="B74" s="597"/>
      <c r="C74" s="562"/>
      <c r="D74" s="261"/>
      <c r="E74" s="261"/>
      <c r="F74" s="261"/>
      <c r="G74" s="551"/>
      <c r="H74" s="593"/>
      <c r="I74" s="594"/>
      <c r="J74" s="87"/>
    </row>
    <row r="75" spans="1:10" x14ac:dyDescent="0.15">
      <c r="A75" s="76"/>
      <c r="B75" s="597"/>
      <c r="C75" s="264"/>
      <c r="D75" s="261"/>
      <c r="E75" s="261"/>
      <c r="F75" s="261"/>
      <c r="G75" s="279" t="s">
        <v>1284</v>
      </c>
      <c r="H75" s="275"/>
      <c r="I75" s="11" t="s">
        <v>1285</v>
      </c>
      <c r="J75" s="76"/>
    </row>
    <row r="76" spans="1:10" x14ac:dyDescent="0.15">
      <c r="A76" s="76"/>
      <c r="B76" s="597"/>
      <c r="C76" s="264"/>
      <c r="D76" s="261"/>
      <c r="E76" s="261"/>
      <c r="F76" s="261"/>
      <c r="G76" s="552" t="s">
        <v>1169</v>
      </c>
      <c r="H76" s="275"/>
      <c r="I76" s="591" t="s">
        <v>1286</v>
      </c>
      <c r="J76" s="76"/>
    </row>
    <row r="77" spans="1:10" x14ac:dyDescent="0.15">
      <c r="A77" s="76"/>
      <c r="B77" s="597"/>
      <c r="C77" s="264"/>
      <c r="D77" s="261"/>
      <c r="E77" s="261"/>
      <c r="F77" s="261"/>
      <c r="G77" s="552"/>
      <c r="H77" s="275"/>
      <c r="I77" s="591"/>
      <c r="J77" s="76"/>
    </row>
    <row r="78" spans="1:10" x14ac:dyDescent="0.15">
      <c r="A78" s="76"/>
      <c r="B78" s="597"/>
      <c r="C78" s="264"/>
      <c r="D78" s="261"/>
      <c r="E78" s="261"/>
      <c r="F78" s="261"/>
      <c r="G78" s="279" t="s">
        <v>1278</v>
      </c>
      <c r="H78" s="275"/>
      <c r="I78" s="11" t="s">
        <v>1287</v>
      </c>
      <c r="J78" s="76"/>
    </row>
    <row r="79" spans="1:10" x14ac:dyDescent="0.15">
      <c r="A79" s="76"/>
      <c r="B79" s="597"/>
      <c r="C79" s="264"/>
      <c r="D79" s="261"/>
      <c r="E79" s="261"/>
      <c r="F79" s="261"/>
      <c r="G79" s="551" t="s">
        <v>1288</v>
      </c>
      <c r="H79" s="275"/>
      <c r="I79" s="591" t="s">
        <v>1289</v>
      </c>
      <c r="J79" s="76"/>
    </row>
    <row r="80" spans="1:10" x14ac:dyDescent="0.15">
      <c r="A80" s="76"/>
      <c r="B80" s="597"/>
      <c r="C80" s="264"/>
      <c r="D80" s="261"/>
      <c r="E80" s="261"/>
      <c r="F80" s="261"/>
      <c r="G80" s="551"/>
      <c r="H80" s="275"/>
      <c r="I80" s="591"/>
      <c r="J80" s="76"/>
    </row>
    <row r="81" spans="1:10" x14ac:dyDescent="0.15">
      <c r="A81" s="76"/>
      <c r="B81" s="597"/>
      <c r="C81" s="264"/>
      <c r="D81" s="261"/>
      <c r="E81" s="261"/>
      <c r="F81" s="261"/>
      <c r="G81" s="279" t="s">
        <v>1290</v>
      </c>
      <c r="H81" s="275"/>
      <c r="I81" s="11" t="s">
        <v>1291</v>
      </c>
      <c r="J81" s="76"/>
    </row>
    <row r="82" spans="1:10" x14ac:dyDescent="0.15">
      <c r="A82" s="76"/>
      <c r="B82" s="597"/>
      <c r="C82" s="264"/>
      <c r="D82" s="261"/>
      <c r="E82" s="261"/>
      <c r="F82" s="261"/>
      <c r="G82" s="261"/>
      <c r="H82" s="275"/>
      <c r="I82" s="591" t="s">
        <v>1292</v>
      </c>
      <c r="J82" s="76"/>
    </row>
    <row r="83" spans="1:10" x14ac:dyDescent="0.15">
      <c r="A83" s="76"/>
      <c r="B83" s="597"/>
      <c r="C83" s="264"/>
      <c r="D83" s="261"/>
      <c r="E83" s="261"/>
      <c r="F83" s="261"/>
      <c r="G83" s="261"/>
      <c r="H83" s="275"/>
      <c r="I83" s="591"/>
      <c r="J83" s="76"/>
    </row>
    <row r="84" spans="1:10" x14ac:dyDescent="0.15">
      <c r="A84" s="76"/>
      <c r="B84" s="597"/>
      <c r="C84" s="264"/>
      <c r="D84" s="261"/>
      <c r="E84" s="261"/>
      <c r="F84" s="261"/>
      <c r="G84" s="261"/>
      <c r="H84" s="275"/>
      <c r="I84" s="11" t="s">
        <v>1293</v>
      </c>
      <c r="J84" s="76"/>
    </row>
    <row r="85" spans="1:10" x14ac:dyDescent="0.15">
      <c r="A85" s="76"/>
      <c r="B85" s="597"/>
      <c r="C85" s="264"/>
      <c r="D85" s="261"/>
      <c r="E85" s="261"/>
      <c r="F85" s="261"/>
      <c r="G85" s="261"/>
      <c r="H85" s="275"/>
      <c r="I85" s="591" t="s">
        <v>1294</v>
      </c>
      <c r="J85" s="76"/>
    </row>
    <row r="86" spans="1:10" x14ac:dyDescent="0.15">
      <c r="A86" s="76"/>
      <c r="B86" s="597"/>
      <c r="C86" s="264"/>
      <c r="D86" s="261"/>
      <c r="E86" s="261"/>
      <c r="F86" s="261"/>
      <c r="G86" s="261"/>
      <c r="H86" s="275"/>
      <c r="I86" s="591"/>
      <c r="J86" s="76"/>
    </row>
    <row r="87" spans="1:10" x14ac:dyDescent="0.15">
      <c r="A87" s="76"/>
      <c r="B87" s="597"/>
      <c r="C87" s="264"/>
      <c r="D87" s="261"/>
      <c r="E87" s="261"/>
      <c r="F87" s="261"/>
      <c r="G87" s="261"/>
      <c r="H87" s="275"/>
      <c r="I87" s="11" t="s">
        <v>1295</v>
      </c>
      <c r="J87" s="76"/>
    </row>
    <row r="88" spans="1:10" x14ac:dyDescent="0.15">
      <c r="A88" s="76"/>
      <c r="B88" s="597"/>
      <c r="C88" s="264"/>
      <c r="D88" s="261"/>
      <c r="E88" s="261"/>
      <c r="F88" s="261"/>
      <c r="G88" s="261"/>
      <c r="H88" s="275"/>
      <c r="I88" s="591" t="s">
        <v>1296</v>
      </c>
      <c r="J88" s="76"/>
    </row>
    <row r="89" spans="1:10" x14ac:dyDescent="0.15">
      <c r="A89" s="76"/>
      <c r="B89" s="597"/>
      <c r="C89" s="264"/>
      <c r="D89" s="261"/>
      <c r="E89" s="261"/>
      <c r="F89" s="261"/>
      <c r="G89" s="261"/>
      <c r="H89" s="275"/>
      <c r="I89" s="591"/>
      <c r="J89" s="76"/>
    </row>
    <row r="90" spans="1:10" ht="14.25" thickBot="1" x14ac:dyDescent="0.2">
      <c r="A90" s="76"/>
      <c r="B90" s="598"/>
      <c r="C90" s="264"/>
      <c r="D90" s="261"/>
      <c r="E90" s="261"/>
      <c r="F90" s="261"/>
      <c r="G90" s="261"/>
      <c r="H90" s="275"/>
      <c r="I90" s="11" t="s">
        <v>1297</v>
      </c>
      <c r="J90" s="76"/>
    </row>
    <row r="91" spans="1:10" x14ac:dyDescent="0.15">
      <c r="A91" s="87"/>
      <c r="B91" s="597">
        <v>7</v>
      </c>
      <c r="C91" s="38">
        <v>1</v>
      </c>
      <c r="D91" s="39">
        <f t="shared" ref="D91:I91" si="12">C91+1</f>
        <v>2</v>
      </c>
      <c r="E91" s="39">
        <f t="shared" si="12"/>
        <v>3</v>
      </c>
      <c r="F91" s="39">
        <f t="shared" si="12"/>
        <v>4</v>
      </c>
      <c r="G91" s="39">
        <f t="shared" si="12"/>
        <v>5</v>
      </c>
      <c r="H91" s="40">
        <f t="shared" si="12"/>
        <v>6</v>
      </c>
      <c r="I91" s="36">
        <f t="shared" si="12"/>
        <v>7</v>
      </c>
      <c r="J91" s="87"/>
    </row>
    <row r="92" spans="1:10" x14ac:dyDescent="0.15">
      <c r="A92" s="87"/>
      <c r="B92" s="597"/>
      <c r="C92" s="264"/>
      <c r="D92" s="261"/>
      <c r="E92" s="261"/>
      <c r="F92" s="261"/>
      <c r="G92" s="551" t="s">
        <v>1292</v>
      </c>
      <c r="H92" s="275"/>
      <c r="I92" s="274"/>
      <c r="J92" s="87"/>
    </row>
    <row r="93" spans="1:10" x14ac:dyDescent="0.15">
      <c r="A93" s="87"/>
      <c r="B93" s="597"/>
      <c r="C93" s="264"/>
      <c r="D93" s="261"/>
      <c r="E93" s="261"/>
      <c r="F93" s="261"/>
      <c r="G93" s="551"/>
      <c r="H93" s="275"/>
      <c r="I93" s="274"/>
      <c r="J93" s="87"/>
    </row>
    <row r="94" spans="1:10" s="1" customFormat="1" x14ac:dyDescent="0.15">
      <c r="A94" s="76"/>
      <c r="B94" s="597"/>
      <c r="C94" s="264"/>
      <c r="D94" s="261"/>
      <c r="E94" s="261"/>
      <c r="F94" s="261"/>
      <c r="G94" s="279" t="s">
        <v>1298</v>
      </c>
      <c r="H94" s="275"/>
      <c r="I94" s="274"/>
      <c r="J94" s="76"/>
    </row>
    <row r="95" spans="1:10" x14ac:dyDescent="0.15">
      <c r="A95" s="87"/>
      <c r="B95" s="597"/>
      <c r="C95" s="19">
        <f>I91+1</f>
        <v>8</v>
      </c>
      <c r="D95" s="20">
        <f t="shared" ref="D95:I95" si="13">C95+1</f>
        <v>9</v>
      </c>
      <c r="E95" s="20">
        <f t="shared" si="13"/>
        <v>10</v>
      </c>
      <c r="F95" s="20">
        <f t="shared" si="13"/>
        <v>11</v>
      </c>
      <c r="G95" s="20">
        <f t="shared" si="13"/>
        <v>12</v>
      </c>
      <c r="H95" s="23">
        <f t="shared" si="13"/>
        <v>13</v>
      </c>
      <c r="I95" s="22">
        <f t="shared" si="13"/>
        <v>14</v>
      </c>
      <c r="J95" s="87"/>
    </row>
    <row r="96" spans="1:10" x14ac:dyDescent="0.15">
      <c r="A96" s="87"/>
      <c r="B96" s="597"/>
      <c r="C96" s="264"/>
      <c r="D96" s="551"/>
      <c r="E96" s="551" t="s">
        <v>1299</v>
      </c>
      <c r="F96" s="261"/>
      <c r="G96" s="551" t="s">
        <v>1288</v>
      </c>
      <c r="H96" s="275"/>
      <c r="I96" s="274"/>
      <c r="J96" s="87"/>
    </row>
    <row r="97" spans="1:10" x14ac:dyDescent="0.15">
      <c r="A97" s="87"/>
      <c r="B97" s="597"/>
      <c r="C97" s="264"/>
      <c r="D97" s="551"/>
      <c r="E97" s="551"/>
      <c r="F97" s="261"/>
      <c r="G97" s="551"/>
      <c r="H97" s="275"/>
      <c r="I97" s="274"/>
      <c r="J97" s="87"/>
    </row>
    <row r="98" spans="1:10" s="1" customFormat="1" x14ac:dyDescent="0.15">
      <c r="A98" s="76"/>
      <c r="B98" s="597"/>
      <c r="C98" s="264"/>
      <c r="D98" s="261"/>
      <c r="E98" s="279" t="s">
        <v>1300</v>
      </c>
      <c r="F98" s="261"/>
      <c r="G98" s="279" t="s">
        <v>1301</v>
      </c>
      <c r="H98" s="275"/>
      <c r="I98" s="274"/>
      <c r="J98" s="76"/>
    </row>
    <row r="99" spans="1:10" x14ac:dyDescent="0.15">
      <c r="A99" s="87"/>
      <c r="B99" s="597"/>
      <c r="C99" s="19">
        <f>I95+1</f>
        <v>15</v>
      </c>
      <c r="D99" s="20">
        <f t="shared" ref="D99:I99" si="14">C99+1</f>
        <v>16</v>
      </c>
      <c r="E99" s="20">
        <f t="shared" si="14"/>
        <v>17</v>
      </c>
      <c r="F99" s="20">
        <f t="shared" si="14"/>
        <v>18</v>
      </c>
      <c r="G99" s="20">
        <f t="shared" si="14"/>
        <v>19</v>
      </c>
      <c r="H99" s="23">
        <f t="shared" si="14"/>
        <v>20</v>
      </c>
      <c r="I99" s="22">
        <f t="shared" si="14"/>
        <v>21</v>
      </c>
      <c r="J99" s="87"/>
    </row>
    <row r="100" spans="1:10" x14ac:dyDescent="0.15">
      <c r="A100" s="87"/>
      <c r="B100" s="597"/>
      <c r="C100" s="264"/>
      <c r="D100" s="261"/>
      <c r="E100" s="261"/>
      <c r="F100" s="261"/>
      <c r="G100" s="261"/>
      <c r="H100" s="275"/>
      <c r="I100" s="274"/>
      <c r="J100" s="87"/>
    </row>
    <row r="101" spans="1:10" x14ac:dyDescent="0.15">
      <c r="A101" s="87"/>
      <c r="B101" s="597"/>
      <c r="C101" s="264"/>
      <c r="D101" s="261"/>
      <c r="E101" s="261"/>
      <c r="F101" s="261"/>
      <c r="G101" s="261"/>
      <c r="H101" s="275"/>
      <c r="I101" s="274"/>
      <c r="J101" s="87"/>
    </row>
    <row r="102" spans="1:10" x14ac:dyDescent="0.15">
      <c r="A102" s="87"/>
      <c r="B102" s="597"/>
      <c r="C102" s="264"/>
      <c r="D102" s="261"/>
      <c r="E102" s="261"/>
      <c r="F102" s="261"/>
      <c r="G102" s="261"/>
      <c r="H102" s="275"/>
      <c r="I102" s="274"/>
      <c r="J102" s="87"/>
    </row>
    <row r="103" spans="1:10" x14ac:dyDescent="0.15">
      <c r="A103" s="87"/>
      <c r="B103" s="597"/>
      <c r="C103" s="19">
        <f>I99+1</f>
        <v>22</v>
      </c>
      <c r="D103" s="20">
        <f t="shared" ref="D103:I103" si="15">C103+1</f>
        <v>23</v>
      </c>
      <c r="E103" s="20">
        <f t="shared" si="15"/>
        <v>24</v>
      </c>
      <c r="F103" s="20">
        <f t="shared" si="15"/>
        <v>25</v>
      </c>
      <c r="G103" s="20">
        <f t="shared" si="15"/>
        <v>26</v>
      </c>
      <c r="H103" s="23">
        <f t="shared" si="15"/>
        <v>27</v>
      </c>
      <c r="I103" s="22">
        <f t="shared" si="15"/>
        <v>28</v>
      </c>
      <c r="J103" s="87"/>
    </row>
    <row r="104" spans="1:10" x14ac:dyDescent="0.15">
      <c r="A104" s="87"/>
      <c r="B104" s="597"/>
      <c r="C104" s="264"/>
      <c r="D104" s="261"/>
      <c r="E104" s="261"/>
      <c r="F104" s="551" t="s">
        <v>1302</v>
      </c>
      <c r="G104" s="261"/>
      <c r="H104" s="275"/>
      <c r="I104" s="274"/>
      <c r="J104" s="87"/>
    </row>
    <row r="105" spans="1:10" x14ac:dyDescent="0.15">
      <c r="A105" s="87"/>
      <c r="B105" s="597"/>
      <c r="C105" s="264"/>
      <c r="D105" s="261"/>
      <c r="E105" s="261"/>
      <c r="F105" s="551"/>
      <c r="G105" s="261"/>
      <c r="H105" s="275"/>
      <c r="I105" s="274"/>
      <c r="J105" s="87"/>
    </row>
    <row r="106" spans="1:10" s="1" customFormat="1" ht="14.25" thickBot="1" x14ac:dyDescent="0.2">
      <c r="A106" s="76"/>
      <c r="B106" s="597"/>
      <c r="C106" s="264"/>
      <c r="D106" s="261"/>
      <c r="E106" s="261"/>
      <c r="F106" s="279" t="s">
        <v>1303</v>
      </c>
      <c r="G106" s="261"/>
      <c r="H106" s="275"/>
      <c r="I106" s="274"/>
      <c r="J106" s="76"/>
    </row>
    <row r="107" spans="1:10" x14ac:dyDescent="0.15">
      <c r="A107" s="87"/>
      <c r="B107" s="597"/>
      <c r="C107" s="19">
        <f>I103+1</f>
        <v>29</v>
      </c>
      <c r="D107" s="20">
        <f t="shared" ref="D107:I107" si="16">C107+1</f>
        <v>30</v>
      </c>
      <c r="E107" s="37">
        <f t="shared" si="16"/>
        <v>31</v>
      </c>
      <c r="F107" s="38">
        <v>1</v>
      </c>
      <c r="G107" s="39">
        <f t="shared" si="16"/>
        <v>2</v>
      </c>
      <c r="H107" s="40">
        <f t="shared" si="16"/>
        <v>3</v>
      </c>
      <c r="I107" s="36">
        <f t="shared" si="16"/>
        <v>4</v>
      </c>
      <c r="J107" s="87"/>
    </row>
    <row r="108" spans="1:10" x14ac:dyDescent="0.15">
      <c r="A108" s="87"/>
      <c r="B108" s="597"/>
      <c r="C108" s="264"/>
      <c r="D108" s="261"/>
      <c r="E108" s="555" t="s">
        <v>1101</v>
      </c>
      <c r="F108" s="262"/>
      <c r="G108" s="261"/>
      <c r="H108" s="275"/>
      <c r="I108" s="274"/>
      <c r="J108" s="87"/>
    </row>
    <row r="109" spans="1:10" x14ac:dyDescent="0.15">
      <c r="A109" s="87"/>
      <c r="B109" s="597"/>
      <c r="C109" s="264"/>
      <c r="D109" s="261"/>
      <c r="E109" s="555"/>
      <c r="F109" s="262"/>
      <c r="G109" s="261"/>
      <c r="H109" s="275"/>
      <c r="I109" s="274"/>
      <c r="J109" s="87"/>
    </row>
    <row r="110" spans="1:10" x14ac:dyDescent="0.15">
      <c r="A110" s="87"/>
      <c r="B110" s="597"/>
      <c r="C110" s="264"/>
      <c r="D110" s="261"/>
      <c r="E110" s="273" t="s">
        <v>1304</v>
      </c>
      <c r="F110" s="262"/>
      <c r="G110" s="261"/>
      <c r="H110" s="275"/>
      <c r="I110" s="274"/>
      <c r="J110" s="87"/>
    </row>
    <row r="111" spans="1:10" ht="13.5" customHeight="1" x14ac:dyDescent="0.15">
      <c r="A111" s="87"/>
      <c r="B111" s="597"/>
      <c r="C111" s="264"/>
      <c r="D111" s="551"/>
      <c r="E111" s="555" t="s">
        <v>1305</v>
      </c>
      <c r="F111" s="557"/>
      <c r="G111" s="551"/>
      <c r="H111" s="275"/>
      <c r="I111" s="274"/>
      <c r="J111" s="87"/>
    </row>
    <row r="112" spans="1:10" x14ac:dyDescent="0.15">
      <c r="A112" s="87"/>
      <c r="B112" s="597"/>
      <c r="C112" s="264"/>
      <c r="D112" s="551"/>
      <c r="E112" s="555"/>
      <c r="F112" s="557"/>
      <c r="G112" s="551"/>
      <c r="H112" s="275"/>
      <c r="I112" s="274"/>
      <c r="J112" s="87"/>
    </row>
    <row r="113" spans="1:10" x14ac:dyDescent="0.15">
      <c r="A113" s="76"/>
      <c r="B113" s="597"/>
      <c r="C113" s="264"/>
      <c r="D113" s="279"/>
      <c r="E113" s="263" t="s">
        <v>1306</v>
      </c>
      <c r="F113" s="262"/>
      <c r="G113" s="261"/>
      <c r="H113" s="275"/>
      <c r="I113" s="274"/>
      <c r="J113" s="76"/>
    </row>
    <row r="114" spans="1:10" x14ac:dyDescent="0.15">
      <c r="A114" s="76"/>
      <c r="B114" s="597"/>
      <c r="C114" s="264"/>
      <c r="D114" s="279"/>
      <c r="E114" s="555" t="s">
        <v>1307</v>
      </c>
      <c r="F114" s="262"/>
      <c r="G114" s="261"/>
      <c r="H114" s="275"/>
      <c r="I114" s="274"/>
      <c r="J114" s="76"/>
    </row>
    <row r="115" spans="1:10" x14ac:dyDescent="0.15">
      <c r="A115" s="76"/>
      <c r="B115" s="597"/>
      <c r="C115" s="264"/>
      <c r="D115" s="279"/>
      <c r="E115" s="555"/>
      <c r="F115" s="262"/>
      <c r="G115" s="261"/>
      <c r="H115" s="275"/>
      <c r="I115" s="274"/>
      <c r="J115" s="76"/>
    </row>
    <row r="116" spans="1:10" x14ac:dyDescent="0.15">
      <c r="A116" s="76"/>
      <c r="B116" s="597"/>
      <c r="C116" s="264"/>
      <c r="D116" s="279"/>
      <c r="E116" s="273" t="s">
        <v>1308</v>
      </c>
      <c r="F116" s="262"/>
      <c r="G116" s="261"/>
      <c r="H116" s="275"/>
      <c r="I116" s="274"/>
      <c r="J116" s="76"/>
    </row>
    <row r="117" spans="1:10" x14ac:dyDescent="0.15">
      <c r="A117" s="76"/>
      <c r="B117" s="597"/>
      <c r="C117" s="264"/>
      <c r="D117" s="279"/>
      <c r="E117" s="555" t="s">
        <v>1309</v>
      </c>
      <c r="F117" s="262"/>
      <c r="G117" s="261"/>
      <c r="H117" s="275"/>
      <c r="I117" s="274"/>
      <c r="J117" s="76"/>
    </row>
    <row r="118" spans="1:10" x14ac:dyDescent="0.15">
      <c r="A118" s="76"/>
      <c r="B118" s="597"/>
      <c r="C118" s="264"/>
      <c r="D118" s="279"/>
      <c r="E118" s="555"/>
      <c r="F118" s="262"/>
      <c r="G118" s="261"/>
      <c r="H118" s="275"/>
      <c r="I118" s="274"/>
      <c r="J118" s="76"/>
    </row>
    <row r="119" spans="1:10" x14ac:dyDescent="0.15">
      <c r="A119" s="76"/>
      <c r="B119" s="597"/>
      <c r="C119" s="264"/>
      <c r="D119" s="279"/>
      <c r="E119" s="273" t="s">
        <v>1310</v>
      </c>
      <c r="F119" s="262"/>
      <c r="G119" s="261"/>
      <c r="H119" s="275"/>
      <c r="I119" s="274"/>
      <c r="J119" s="76"/>
    </row>
    <row r="120" spans="1:10" x14ac:dyDescent="0.15">
      <c r="A120" s="76"/>
      <c r="B120" s="597"/>
      <c r="C120" s="264"/>
      <c r="D120" s="279"/>
      <c r="E120" s="582" t="s">
        <v>1311</v>
      </c>
      <c r="F120" s="262"/>
      <c r="G120" s="261"/>
      <c r="H120" s="275"/>
      <c r="I120" s="274"/>
      <c r="J120" s="76"/>
    </row>
    <row r="121" spans="1:10" x14ac:dyDescent="0.15">
      <c r="A121" s="76"/>
      <c r="B121" s="597"/>
      <c r="C121" s="264"/>
      <c r="D121" s="279"/>
      <c r="E121" s="582"/>
      <c r="F121" s="262"/>
      <c r="G121" s="261"/>
      <c r="H121" s="275"/>
      <c r="I121" s="274"/>
      <c r="J121" s="76"/>
    </row>
    <row r="122" spans="1:10" x14ac:dyDescent="0.15">
      <c r="A122" s="76"/>
      <c r="B122" s="597"/>
      <c r="C122" s="264"/>
      <c r="D122" s="279"/>
      <c r="E122" s="273" t="s">
        <v>1312</v>
      </c>
      <c r="F122" s="262"/>
      <c r="G122" s="261"/>
      <c r="H122" s="275"/>
      <c r="I122" s="274"/>
      <c r="J122" s="76"/>
    </row>
    <row r="123" spans="1:10" x14ac:dyDescent="0.15">
      <c r="A123" s="76"/>
      <c r="B123" s="597"/>
      <c r="C123" s="264"/>
      <c r="D123" s="279"/>
      <c r="E123" s="582" t="s">
        <v>1313</v>
      </c>
      <c r="F123" s="262"/>
      <c r="G123" s="261"/>
      <c r="H123" s="275"/>
      <c r="I123" s="274"/>
      <c r="J123" s="76"/>
    </row>
    <row r="124" spans="1:10" x14ac:dyDescent="0.15">
      <c r="A124" s="76"/>
      <c r="B124" s="597"/>
      <c r="C124" s="264"/>
      <c r="D124" s="279"/>
      <c r="E124" s="582"/>
      <c r="F124" s="262"/>
      <c r="G124" s="261"/>
      <c r="H124" s="275"/>
      <c r="I124" s="274"/>
      <c r="J124" s="76"/>
    </row>
    <row r="125" spans="1:10" x14ac:dyDescent="0.15">
      <c r="A125" s="76"/>
      <c r="B125" s="597"/>
      <c r="C125" s="264"/>
      <c r="D125" s="279"/>
      <c r="E125" s="273" t="s">
        <v>1314</v>
      </c>
      <c r="F125" s="262"/>
      <c r="G125" s="261"/>
      <c r="H125" s="275"/>
      <c r="I125" s="274"/>
      <c r="J125" s="76"/>
    </row>
    <row r="126" spans="1:10" x14ac:dyDescent="0.15">
      <c r="A126" s="76"/>
      <c r="B126" s="597"/>
      <c r="C126" s="264"/>
      <c r="D126" s="279"/>
      <c r="E126" s="582" t="s">
        <v>1315</v>
      </c>
      <c r="F126" s="262"/>
      <c r="G126" s="261"/>
      <c r="H126" s="275"/>
      <c r="I126" s="274"/>
      <c r="J126" s="76"/>
    </row>
    <row r="127" spans="1:10" x14ac:dyDescent="0.15">
      <c r="A127" s="76"/>
      <c r="B127" s="597"/>
      <c r="C127" s="264"/>
      <c r="D127" s="279"/>
      <c r="E127" s="582"/>
      <c r="F127" s="262"/>
      <c r="G127" s="261"/>
      <c r="H127" s="275"/>
      <c r="I127" s="274"/>
      <c r="J127" s="76"/>
    </row>
    <row r="128" spans="1:10" ht="14.25" thickBot="1" x14ac:dyDescent="0.2">
      <c r="A128" s="76"/>
      <c r="B128" s="597"/>
      <c r="C128" s="67"/>
      <c r="D128" s="74"/>
      <c r="E128" s="72" t="s">
        <v>1316</v>
      </c>
      <c r="F128" s="262"/>
      <c r="G128" s="261"/>
      <c r="H128" s="275"/>
      <c r="I128" s="274"/>
      <c r="J128" s="76"/>
    </row>
    <row r="129" spans="1:10" x14ac:dyDescent="0.15">
      <c r="A129" s="87"/>
      <c r="B129" s="596">
        <v>8</v>
      </c>
      <c r="C129" s="19">
        <f>I107+1</f>
        <v>5</v>
      </c>
      <c r="D129" s="20">
        <f t="shared" ref="D129:I129" si="17">C129+1</f>
        <v>6</v>
      </c>
      <c r="E129" s="20">
        <f t="shared" si="17"/>
        <v>7</v>
      </c>
      <c r="F129" s="20">
        <f t="shared" si="17"/>
        <v>8</v>
      </c>
      <c r="G129" s="20">
        <f t="shared" si="17"/>
        <v>9</v>
      </c>
      <c r="H129" s="23">
        <f t="shared" si="17"/>
        <v>10</v>
      </c>
      <c r="I129" s="22">
        <f t="shared" si="17"/>
        <v>11</v>
      </c>
      <c r="J129" s="87"/>
    </row>
    <row r="130" spans="1:10" x14ac:dyDescent="0.15">
      <c r="A130" s="87"/>
      <c r="B130" s="597"/>
      <c r="C130" s="264"/>
      <c r="D130" s="261"/>
      <c r="E130" s="551"/>
      <c r="F130" s="551" t="s">
        <v>1071</v>
      </c>
      <c r="G130" s="551"/>
      <c r="H130" s="275"/>
      <c r="I130" s="274"/>
      <c r="J130" s="87"/>
    </row>
    <row r="131" spans="1:10" x14ac:dyDescent="0.15">
      <c r="A131" s="87"/>
      <c r="B131" s="597"/>
      <c r="C131" s="264"/>
      <c r="D131" s="261"/>
      <c r="E131" s="551"/>
      <c r="F131" s="551"/>
      <c r="G131" s="551"/>
      <c r="H131" s="275"/>
      <c r="I131" s="274"/>
      <c r="J131" s="87"/>
    </row>
    <row r="132" spans="1:10" s="1" customFormat="1" x14ac:dyDescent="0.15">
      <c r="A132" s="76"/>
      <c r="B132" s="597"/>
      <c r="C132" s="264"/>
      <c r="D132" s="261"/>
      <c r="E132" s="279"/>
      <c r="F132" s="279" t="s">
        <v>1317</v>
      </c>
      <c r="G132" s="279"/>
      <c r="H132" s="275"/>
      <c r="I132" s="274"/>
      <c r="J132" s="76"/>
    </row>
    <row r="133" spans="1:10" x14ac:dyDescent="0.15">
      <c r="A133" s="87"/>
      <c r="B133" s="597"/>
      <c r="C133" s="19">
        <f>I129+1</f>
        <v>12</v>
      </c>
      <c r="D133" s="20">
        <f t="shared" ref="D133:I133" si="18">C133+1</f>
        <v>13</v>
      </c>
      <c r="E133" s="20">
        <f t="shared" si="18"/>
        <v>14</v>
      </c>
      <c r="F133" s="20">
        <f t="shared" si="18"/>
        <v>15</v>
      </c>
      <c r="G133" s="20">
        <f t="shared" si="18"/>
        <v>16</v>
      </c>
      <c r="H133" s="23">
        <f t="shared" si="18"/>
        <v>17</v>
      </c>
      <c r="I133" s="22">
        <f t="shared" si="18"/>
        <v>18</v>
      </c>
      <c r="J133" s="87"/>
    </row>
    <row r="134" spans="1:10" x14ac:dyDescent="0.15">
      <c r="A134" s="87"/>
      <c r="B134" s="597"/>
      <c r="C134" s="264"/>
      <c r="D134" s="261"/>
      <c r="E134" s="261"/>
      <c r="F134" s="261"/>
      <c r="G134" s="551"/>
      <c r="H134" s="275"/>
      <c r="I134" s="274"/>
      <c r="J134" s="87"/>
    </row>
    <row r="135" spans="1:10" x14ac:dyDescent="0.15">
      <c r="A135" s="87"/>
      <c r="B135" s="597"/>
      <c r="C135" s="264"/>
      <c r="D135" s="261"/>
      <c r="E135" s="261"/>
      <c r="F135" s="261"/>
      <c r="G135" s="551"/>
      <c r="H135" s="275"/>
      <c r="I135" s="274"/>
      <c r="J135" s="87"/>
    </row>
    <row r="136" spans="1:10" x14ac:dyDescent="0.15">
      <c r="A136" s="76"/>
      <c r="B136" s="597"/>
      <c r="C136" s="264"/>
      <c r="D136" s="261"/>
      <c r="E136" s="261"/>
      <c r="F136" s="261"/>
      <c r="G136" s="279"/>
      <c r="H136" s="275"/>
      <c r="I136" s="274"/>
      <c r="J136" s="76"/>
    </row>
    <row r="137" spans="1:10" x14ac:dyDescent="0.15">
      <c r="A137" s="87"/>
      <c r="B137" s="597"/>
      <c r="C137" s="19">
        <f>I133+1</f>
        <v>19</v>
      </c>
      <c r="D137" s="20">
        <f t="shared" ref="D137:I137" si="19">C137+1</f>
        <v>20</v>
      </c>
      <c r="E137" s="20">
        <f t="shared" si="19"/>
        <v>21</v>
      </c>
      <c r="F137" s="20">
        <f t="shared" si="19"/>
        <v>22</v>
      </c>
      <c r="G137" s="20">
        <f t="shared" si="19"/>
        <v>23</v>
      </c>
      <c r="H137" s="23">
        <f t="shared" si="19"/>
        <v>24</v>
      </c>
      <c r="I137" s="22">
        <f t="shared" si="19"/>
        <v>25</v>
      </c>
      <c r="J137" s="87"/>
    </row>
    <row r="138" spans="1:10" x14ac:dyDescent="0.15">
      <c r="A138" s="87"/>
      <c r="B138" s="597"/>
      <c r="C138" s="264"/>
      <c r="D138" s="551" t="s">
        <v>1307</v>
      </c>
      <c r="E138" s="261"/>
      <c r="F138" s="261"/>
      <c r="G138" s="551" t="s">
        <v>45</v>
      </c>
      <c r="H138" s="275"/>
      <c r="I138" s="274"/>
      <c r="J138" s="87"/>
    </row>
    <row r="139" spans="1:10" x14ac:dyDescent="0.15">
      <c r="A139" s="87"/>
      <c r="B139" s="597"/>
      <c r="C139" s="264"/>
      <c r="D139" s="551"/>
      <c r="E139" s="261"/>
      <c r="F139" s="261"/>
      <c r="G139" s="551"/>
      <c r="H139" s="275"/>
      <c r="I139" s="274"/>
      <c r="J139" s="87"/>
    </row>
    <row r="140" spans="1:10" ht="14.25" thickBot="1" x14ac:dyDescent="0.2">
      <c r="A140" s="76"/>
      <c r="B140" s="597"/>
      <c r="C140" s="264"/>
      <c r="D140" s="279" t="s">
        <v>1308</v>
      </c>
      <c r="E140" s="261"/>
      <c r="F140" s="261"/>
      <c r="G140" s="261" t="s">
        <v>1318</v>
      </c>
      <c r="H140" s="275"/>
      <c r="I140" s="274"/>
      <c r="J140" s="76"/>
    </row>
    <row r="141" spans="1:10" x14ac:dyDescent="0.15">
      <c r="A141" s="87"/>
      <c r="B141" s="597"/>
      <c r="C141" s="19">
        <f>I137+1</f>
        <v>26</v>
      </c>
      <c r="D141" s="20">
        <f>C141+1</f>
        <v>27</v>
      </c>
      <c r="E141" s="20">
        <f>D141+1</f>
        <v>28</v>
      </c>
      <c r="F141" s="20">
        <f>E141+1</f>
        <v>29</v>
      </c>
      <c r="G141" s="20">
        <f>F141+1</f>
        <v>30</v>
      </c>
      <c r="H141" s="42">
        <f>G141+1</f>
        <v>31</v>
      </c>
      <c r="I141" s="45">
        <v>1</v>
      </c>
      <c r="J141" s="87"/>
    </row>
    <row r="142" spans="1:10" x14ac:dyDescent="0.15">
      <c r="A142" s="87"/>
      <c r="B142" s="597"/>
      <c r="C142" s="562" t="s">
        <v>62</v>
      </c>
      <c r="D142" s="261"/>
      <c r="E142" s="261"/>
      <c r="F142" s="261"/>
      <c r="G142" s="551" t="s">
        <v>1319</v>
      </c>
      <c r="H142" s="565" t="s">
        <v>1320</v>
      </c>
      <c r="I142" s="41"/>
      <c r="J142" s="87"/>
    </row>
    <row r="143" spans="1:10" x14ac:dyDescent="0.15">
      <c r="A143" s="87"/>
      <c r="B143" s="597"/>
      <c r="C143" s="562"/>
      <c r="D143" s="261"/>
      <c r="E143" s="261"/>
      <c r="F143" s="261"/>
      <c r="G143" s="551"/>
      <c r="H143" s="565"/>
      <c r="I143" s="41"/>
      <c r="J143" s="87"/>
    </row>
    <row r="144" spans="1:10" x14ac:dyDescent="0.15">
      <c r="A144" s="76"/>
      <c r="B144" s="597"/>
      <c r="C144" s="286" t="s">
        <v>1321</v>
      </c>
      <c r="D144" s="261"/>
      <c r="E144" s="261"/>
      <c r="F144" s="261"/>
      <c r="G144" s="279" t="s">
        <v>1115</v>
      </c>
      <c r="H144" s="289" t="s">
        <v>1322</v>
      </c>
      <c r="I144" s="41"/>
      <c r="J144" s="76"/>
    </row>
    <row r="145" spans="1:10" x14ac:dyDescent="0.15">
      <c r="A145" s="76"/>
      <c r="B145" s="597"/>
      <c r="C145" s="264"/>
      <c r="D145" s="261"/>
      <c r="E145" s="261"/>
      <c r="F145" s="261"/>
      <c r="G145" s="552" t="s">
        <v>1323</v>
      </c>
      <c r="H145" s="43"/>
      <c r="I145" s="41"/>
      <c r="J145" s="76"/>
    </row>
    <row r="146" spans="1:10" x14ac:dyDescent="0.15">
      <c r="A146" s="76"/>
      <c r="B146" s="597"/>
      <c r="C146" s="264"/>
      <c r="D146" s="261"/>
      <c r="E146" s="261"/>
      <c r="F146" s="261"/>
      <c r="G146" s="552"/>
      <c r="H146" s="43"/>
      <c r="I146" s="41"/>
      <c r="J146" s="76"/>
    </row>
    <row r="147" spans="1:10" x14ac:dyDescent="0.15">
      <c r="A147" s="76"/>
      <c r="B147" s="597"/>
      <c r="C147" s="264"/>
      <c r="D147" s="261"/>
      <c r="E147" s="261"/>
      <c r="F147" s="261"/>
      <c r="G147" s="279" t="s">
        <v>1324</v>
      </c>
      <c r="H147" s="43"/>
      <c r="I147" s="41"/>
      <c r="J147" s="76"/>
    </row>
    <row r="148" spans="1:10" x14ac:dyDescent="0.15">
      <c r="A148" s="76"/>
      <c r="B148" s="597"/>
      <c r="C148" s="264"/>
      <c r="D148" s="261"/>
      <c r="E148" s="261"/>
      <c r="F148" s="261"/>
      <c r="G148" s="552" t="s">
        <v>1325</v>
      </c>
      <c r="H148" s="43"/>
      <c r="I148" s="41"/>
      <c r="J148" s="76"/>
    </row>
    <row r="149" spans="1:10" x14ac:dyDescent="0.15">
      <c r="A149" s="76"/>
      <c r="B149" s="597"/>
      <c r="C149" s="264"/>
      <c r="D149" s="261"/>
      <c r="E149" s="261"/>
      <c r="F149" s="261"/>
      <c r="G149" s="552"/>
      <c r="H149" s="43"/>
      <c r="I149" s="41"/>
      <c r="J149" s="76"/>
    </row>
    <row r="150" spans="1:10" ht="14.25" thickBot="1" x14ac:dyDescent="0.2">
      <c r="A150" s="76"/>
      <c r="B150" s="597"/>
      <c r="C150" s="67"/>
      <c r="D150" s="68"/>
      <c r="E150" s="68"/>
      <c r="F150" s="68"/>
      <c r="G150" s="74" t="s">
        <v>1326</v>
      </c>
      <c r="H150" s="44"/>
      <c r="I150" s="41"/>
      <c r="J150" s="76"/>
    </row>
    <row r="151" spans="1:10" x14ac:dyDescent="0.15">
      <c r="A151" s="87"/>
      <c r="B151" s="596">
        <v>9</v>
      </c>
      <c r="C151" s="19">
        <f>I141+1</f>
        <v>2</v>
      </c>
      <c r="D151" s="20">
        <f t="shared" ref="D151:I151" si="20">C151+1</f>
        <v>3</v>
      </c>
      <c r="E151" s="20">
        <f t="shared" si="20"/>
        <v>4</v>
      </c>
      <c r="F151" s="20">
        <f t="shared" si="20"/>
        <v>5</v>
      </c>
      <c r="G151" s="20">
        <f t="shared" si="20"/>
        <v>6</v>
      </c>
      <c r="H151" s="23">
        <f t="shared" si="20"/>
        <v>7</v>
      </c>
      <c r="I151" s="22">
        <f t="shared" si="20"/>
        <v>8</v>
      </c>
      <c r="J151" s="87"/>
    </row>
    <row r="152" spans="1:10" x14ac:dyDescent="0.15">
      <c r="A152" s="87"/>
      <c r="B152" s="597"/>
      <c r="C152" s="610" t="s">
        <v>1327</v>
      </c>
      <c r="D152" s="584" t="s">
        <v>1328</v>
      </c>
      <c r="E152" s="272"/>
      <c r="F152" s="584" t="s">
        <v>25</v>
      </c>
      <c r="G152" s="584"/>
      <c r="H152" s="275"/>
      <c r="I152" s="274"/>
      <c r="J152" s="87"/>
    </row>
    <row r="153" spans="1:10" x14ac:dyDescent="0.15">
      <c r="A153" s="76"/>
      <c r="B153" s="597"/>
      <c r="C153" s="610"/>
      <c r="D153" s="584"/>
      <c r="E153" s="272"/>
      <c r="F153" s="584"/>
      <c r="G153" s="584"/>
      <c r="H153" s="275"/>
      <c r="I153" s="274"/>
      <c r="J153" s="76"/>
    </row>
    <row r="154" spans="1:10" x14ac:dyDescent="0.15">
      <c r="A154" s="76"/>
      <c r="B154" s="597"/>
      <c r="C154" s="24" t="s">
        <v>1329</v>
      </c>
      <c r="D154" s="17" t="s">
        <v>1330</v>
      </c>
      <c r="E154" s="272"/>
      <c r="F154" s="17" t="s">
        <v>1331</v>
      </c>
      <c r="G154" s="17"/>
      <c r="H154" s="275"/>
      <c r="I154" s="274"/>
      <c r="J154" s="76"/>
    </row>
    <row r="155" spans="1:10" x14ac:dyDescent="0.15">
      <c r="A155" s="87"/>
      <c r="B155" s="597"/>
      <c r="C155" s="19">
        <f>I151+1</f>
        <v>9</v>
      </c>
      <c r="D155" s="20">
        <f t="shared" ref="D155:I155" si="21">C155+1</f>
        <v>10</v>
      </c>
      <c r="E155" s="20">
        <f t="shared" si="21"/>
        <v>11</v>
      </c>
      <c r="F155" s="20">
        <f t="shared" si="21"/>
        <v>12</v>
      </c>
      <c r="G155" s="20">
        <f t="shared" si="21"/>
        <v>13</v>
      </c>
      <c r="H155" s="23">
        <f t="shared" si="21"/>
        <v>14</v>
      </c>
      <c r="I155" s="22">
        <f t="shared" si="21"/>
        <v>15</v>
      </c>
      <c r="J155" s="87"/>
    </row>
    <row r="156" spans="1:10" x14ac:dyDescent="0.15">
      <c r="A156" s="87"/>
      <c r="B156" s="597"/>
      <c r="C156" s="264"/>
      <c r="D156" s="261"/>
      <c r="E156" s="261"/>
      <c r="F156" s="261"/>
      <c r="G156" s="551" t="s">
        <v>1332</v>
      </c>
      <c r="H156" s="275"/>
      <c r="I156" s="274"/>
      <c r="J156" s="87"/>
    </row>
    <row r="157" spans="1:10" x14ac:dyDescent="0.15">
      <c r="A157" s="87"/>
      <c r="B157" s="597"/>
      <c r="C157" s="264"/>
      <c r="D157" s="261"/>
      <c r="E157" s="261"/>
      <c r="F157" s="261"/>
      <c r="G157" s="551"/>
      <c r="H157" s="275"/>
      <c r="I157" s="274"/>
      <c r="J157" s="87"/>
    </row>
    <row r="158" spans="1:10" x14ac:dyDescent="0.15">
      <c r="A158" s="76"/>
      <c r="B158" s="597"/>
      <c r="C158" s="264"/>
      <c r="D158" s="261"/>
      <c r="E158" s="261"/>
      <c r="F158" s="261"/>
      <c r="G158" s="279" t="s">
        <v>1333</v>
      </c>
      <c r="H158" s="275"/>
      <c r="I158" s="274"/>
      <c r="J158" s="76"/>
    </row>
    <row r="159" spans="1:10" x14ac:dyDescent="0.15">
      <c r="A159" s="87"/>
      <c r="B159" s="597"/>
      <c r="C159" s="19">
        <f>I155+1</f>
        <v>16</v>
      </c>
      <c r="D159" s="20">
        <f t="shared" ref="D159:I159" si="22">C159+1</f>
        <v>17</v>
      </c>
      <c r="E159" s="20">
        <f t="shared" si="22"/>
        <v>18</v>
      </c>
      <c r="F159" s="20">
        <f t="shared" si="22"/>
        <v>19</v>
      </c>
      <c r="G159" s="20">
        <f t="shared" si="22"/>
        <v>20</v>
      </c>
      <c r="H159" s="23">
        <f t="shared" si="22"/>
        <v>21</v>
      </c>
      <c r="I159" s="22">
        <f t="shared" si="22"/>
        <v>22</v>
      </c>
      <c r="J159" s="87"/>
    </row>
    <row r="160" spans="1:10" x14ac:dyDescent="0.15">
      <c r="A160" s="87"/>
      <c r="B160" s="597"/>
      <c r="C160" s="264"/>
      <c r="D160" s="551" t="s">
        <v>1334</v>
      </c>
      <c r="E160" s="261"/>
      <c r="F160" s="551"/>
      <c r="G160" s="551" t="s">
        <v>1335</v>
      </c>
      <c r="H160" s="275"/>
      <c r="I160" s="274"/>
      <c r="J160" s="87"/>
    </row>
    <row r="161" spans="1:10" x14ac:dyDescent="0.15">
      <c r="A161" s="76"/>
      <c r="B161" s="597"/>
      <c r="C161" s="264"/>
      <c r="D161" s="551"/>
      <c r="E161" s="261"/>
      <c r="F161" s="551"/>
      <c r="G161" s="551"/>
      <c r="H161" s="275"/>
      <c r="I161" s="274"/>
      <c r="J161" s="76"/>
    </row>
    <row r="162" spans="1:10" x14ac:dyDescent="0.15">
      <c r="A162" s="76"/>
      <c r="B162" s="597"/>
      <c r="C162" s="264"/>
      <c r="D162" s="279" t="s">
        <v>1336</v>
      </c>
      <c r="E162" s="261"/>
      <c r="F162" s="261"/>
      <c r="G162" s="279" t="s">
        <v>1337</v>
      </c>
      <c r="H162" s="275"/>
      <c r="I162" s="274"/>
      <c r="J162" s="76"/>
    </row>
    <row r="163" spans="1:10" x14ac:dyDescent="0.15">
      <c r="A163" s="76"/>
      <c r="B163" s="597"/>
      <c r="C163" s="264"/>
      <c r="D163" s="261"/>
      <c r="E163" s="261"/>
      <c r="F163" s="261"/>
      <c r="G163" s="551" t="s">
        <v>1338</v>
      </c>
      <c r="H163" s="275"/>
      <c r="I163" s="274"/>
      <c r="J163" s="76"/>
    </row>
    <row r="164" spans="1:10" x14ac:dyDescent="0.15">
      <c r="A164" s="76"/>
      <c r="B164" s="597"/>
      <c r="C164" s="264"/>
      <c r="D164" s="261"/>
      <c r="E164" s="261"/>
      <c r="F164" s="261"/>
      <c r="G164" s="551"/>
      <c r="H164" s="275"/>
      <c r="I164" s="274"/>
      <c r="J164" s="76"/>
    </row>
    <row r="165" spans="1:10" x14ac:dyDescent="0.15">
      <c r="A165" s="76"/>
      <c r="B165" s="597"/>
      <c r="C165" s="264"/>
      <c r="D165" s="261"/>
      <c r="E165" s="261"/>
      <c r="F165" s="261"/>
      <c r="G165" s="279" t="s">
        <v>1339</v>
      </c>
      <c r="H165" s="275"/>
      <c r="I165" s="274"/>
      <c r="J165" s="76"/>
    </row>
    <row r="166" spans="1:10" x14ac:dyDescent="0.15">
      <c r="A166" s="76"/>
      <c r="B166" s="597"/>
      <c r="C166" s="264"/>
      <c r="D166" s="261"/>
      <c r="E166" s="261"/>
      <c r="F166" s="261"/>
      <c r="G166" s="552" t="s">
        <v>50</v>
      </c>
      <c r="H166" s="275"/>
      <c r="I166" s="274"/>
      <c r="J166" s="76"/>
    </row>
    <row r="167" spans="1:10" x14ac:dyDescent="0.15">
      <c r="A167" s="76"/>
      <c r="B167" s="597"/>
      <c r="C167" s="264"/>
      <c r="D167" s="261"/>
      <c r="E167" s="261"/>
      <c r="F167" s="261"/>
      <c r="G167" s="552"/>
      <c r="H167" s="275"/>
      <c r="I167" s="274"/>
      <c r="J167" s="76"/>
    </row>
    <row r="168" spans="1:10" x14ac:dyDescent="0.15">
      <c r="A168" s="76"/>
      <c r="B168" s="597"/>
      <c r="C168" s="264"/>
      <c r="D168" s="261"/>
      <c r="E168" s="261"/>
      <c r="F168" s="261"/>
      <c r="G168" s="279" t="s">
        <v>1340</v>
      </c>
      <c r="H168" s="275"/>
      <c r="I168" s="274"/>
      <c r="J168" s="76"/>
    </row>
    <row r="169" spans="1:10" x14ac:dyDescent="0.15">
      <c r="A169" s="87"/>
      <c r="B169" s="597"/>
      <c r="C169" s="19">
        <f>I159+1</f>
        <v>23</v>
      </c>
      <c r="D169" s="20">
        <f t="shared" ref="D169:I169" si="23">C169+1</f>
        <v>24</v>
      </c>
      <c r="E169" s="20">
        <f t="shared" si="23"/>
        <v>25</v>
      </c>
      <c r="F169" s="20">
        <f t="shared" si="23"/>
        <v>26</v>
      </c>
      <c r="G169" s="20">
        <f t="shared" si="23"/>
        <v>27</v>
      </c>
      <c r="H169" s="23">
        <f t="shared" si="23"/>
        <v>28</v>
      </c>
      <c r="I169" s="22">
        <f t="shared" si="23"/>
        <v>29</v>
      </c>
      <c r="J169" s="87"/>
    </row>
    <row r="170" spans="1:10" x14ac:dyDescent="0.15">
      <c r="A170" s="87"/>
      <c r="B170" s="597"/>
      <c r="C170" s="270"/>
      <c r="D170" s="551" t="s">
        <v>1260</v>
      </c>
      <c r="E170" s="261"/>
      <c r="F170" s="261"/>
      <c r="G170" s="551"/>
      <c r="H170" s="275"/>
      <c r="I170" s="580"/>
      <c r="J170" s="87"/>
    </row>
    <row r="171" spans="1:10" x14ac:dyDescent="0.15">
      <c r="A171" s="87"/>
      <c r="B171" s="597"/>
      <c r="C171" s="270"/>
      <c r="D171" s="551"/>
      <c r="E171" s="261"/>
      <c r="F171" s="261"/>
      <c r="G171" s="551"/>
      <c r="H171" s="275"/>
      <c r="I171" s="580"/>
      <c r="J171" s="87"/>
    </row>
    <row r="172" spans="1:10" ht="14.25" thickBot="1" x14ac:dyDescent="0.2">
      <c r="A172" s="76"/>
      <c r="B172" s="597"/>
      <c r="C172" s="270"/>
      <c r="D172" s="279" t="s">
        <v>1261</v>
      </c>
      <c r="E172" s="261"/>
      <c r="F172" s="261"/>
      <c r="G172" s="261"/>
      <c r="H172" s="275"/>
      <c r="I172" s="274"/>
      <c r="J172" s="76"/>
    </row>
    <row r="173" spans="1:10" x14ac:dyDescent="0.15">
      <c r="A173" s="87"/>
      <c r="B173" s="597"/>
      <c r="C173" s="46">
        <f>I169+1</f>
        <v>30</v>
      </c>
      <c r="D173" s="38">
        <v>1</v>
      </c>
      <c r="E173" s="39">
        <f>D173+1</f>
        <v>2</v>
      </c>
      <c r="F173" s="39">
        <f>E173+1</f>
        <v>3</v>
      </c>
      <c r="G173" s="39">
        <f>F173+1</f>
        <v>4</v>
      </c>
      <c r="H173" s="40">
        <f>G173+1</f>
        <v>5</v>
      </c>
      <c r="I173" s="36">
        <f>H173+1</f>
        <v>6</v>
      </c>
      <c r="J173" s="87"/>
    </row>
    <row r="174" spans="1:10" x14ac:dyDescent="0.15">
      <c r="A174" s="87"/>
      <c r="B174" s="597"/>
      <c r="C174" s="578" t="s">
        <v>1341</v>
      </c>
      <c r="D174" s="264"/>
      <c r="E174" s="261"/>
      <c r="F174" s="261"/>
      <c r="G174" s="261"/>
      <c r="H174" s="275"/>
      <c r="I174" s="274"/>
      <c r="J174" s="87"/>
    </row>
    <row r="175" spans="1:10" x14ac:dyDescent="0.15">
      <c r="A175" s="87"/>
      <c r="B175" s="597"/>
      <c r="C175" s="578"/>
      <c r="D175" s="264"/>
      <c r="E175" s="261"/>
      <c r="F175" s="261"/>
      <c r="G175" s="261"/>
      <c r="H175" s="275"/>
      <c r="I175" s="274"/>
      <c r="J175" s="87"/>
    </row>
    <row r="176" spans="1:10" x14ac:dyDescent="0.15">
      <c r="A176" s="87"/>
      <c r="B176" s="597"/>
      <c r="C176" s="81" t="s">
        <v>1342</v>
      </c>
      <c r="D176" s="264"/>
      <c r="E176" s="261"/>
      <c r="F176" s="261"/>
      <c r="G176" s="261"/>
      <c r="H176" s="275"/>
      <c r="I176" s="274"/>
      <c r="J176" s="87"/>
    </row>
    <row r="177" spans="1:10" x14ac:dyDescent="0.15">
      <c r="A177" s="87"/>
      <c r="B177" s="597"/>
      <c r="C177" s="578" t="s">
        <v>1343</v>
      </c>
      <c r="D177" s="264"/>
      <c r="E177" s="261"/>
      <c r="F177" s="261"/>
      <c r="G177" s="261"/>
      <c r="H177" s="275"/>
      <c r="I177" s="274"/>
      <c r="J177" s="87"/>
    </row>
    <row r="178" spans="1:10" x14ac:dyDescent="0.15">
      <c r="A178" s="87"/>
      <c r="B178" s="597"/>
      <c r="C178" s="578"/>
      <c r="D178" s="264"/>
      <c r="E178" s="261"/>
      <c r="F178" s="261"/>
      <c r="G178" s="261"/>
      <c r="H178" s="275"/>
      <c r="I178" s="274"/>
      <c r="J178" s="87"/>
    </row>
    <row r="179" spans="1:10" x14ac:dyDescent="0.15">
      <c r="A179" s="87"/>
      <c r="B179" s="597"/>
      <c r="C179" s="282" t="s">
        <v>1344</v>
      </c>
      <c r="D179" s="264"/>
      <c r="E179" s="261"/>
      <c r="F179" s="261"/>
      <c r="G179" s="261"/>
      <c r="H179" s="275"/>
      <c r="I179" s="274"/>
      <c r="J179" s="87"/>
    </row>
    <row r="180" spans="1:10" x14ac:dyDescent="0.15">
      <c r="A180" s="87"/>
      <c r="B180" s="597"/>
      <c r="C180" s="585" t="s">
        <v>1345</v>
      </c>
      <c r="D180" s="262"/>
      <c r="E180" s="261"/>
      <c r="F180" s="261"/>
      <c r="G180" s="261"/>
      <c r="H180" s="275"/>
      <c r="I180" s="274"/>
      <c r="J180" s="87"/>
    </row>
    <row r="181" spans="1:10" x14ac:dyDescent="0.15">
      <c r="A181" s="87"/>
      <c r="B181" s="597"/>
      <c r="C181" s="585"/>
      <c r="D181" s="262"/>
      <c r="E181" s="261"/>
      <c r="F181" s="261"/>
      <c r="G181" s="261"/>
      <c r="H181" s="275"/>
      <c r="I181" s="274"/>
      <c r="J181" s="87"/>
    </row>
    <row r="182" spans="1:10" x14ac:dyDescent="0.15">
      <c r="A182" s="87"/>
      <c r="B182" s="597"/>
      <c r="C182" s="282" t="s">
        <v>1346</v>
      </c>
      <c r="D182" s="262"/>
      <c r="E182" s="261"/>
      <c r="F182" s="261"/>
      <c r="G182" s="261"/>
      <c r="H182" s="275"/>
      <c r="I182" s="274"/>
      <c r="J182" s="87"/>
    </row>
    <row r="183" spans="1:10" x14ac:dyDescent="0.15">
      <c r="A183" s="87"/>
      <c r="B183" s="597"/>
      <c r="C183" s="585" t="s">
        <v>1347</v>
      </c>
      <c r="D183" s="262"/>
      <c r="E183" s="261"/>
      <c r="F183" s="261"/>
      <c r="G183" s="261"/>
      <c r="H183" s="275"/>
      <c r="I183" s="274"/>
      <c r="J183" s="87"/>
    </row>
    <row r="184" spans="1:10" x14ac:dyDescent="0.15">
      <c r="A184" s="87"/>
      <c r="B184" s="597"/>
      <c r="C184" s="585"/>
      <c r="D184" s="262"/>
      <c r="E184" s="261"/>
      <c r="F184" s="261"/>
      <c r="G184" s="261"/>
      <c r="H184" s="275"/>
      <c r="I184" s="274"/>
      <c r="J184" s="87"/>
    </row>
    <row r="185" spans="1:10" x14ac:dyDescent="0.15">
      <c r="A185" s="87"/>
      <c r="B185" s="597"/>
      <c r="C185" s="585" t="s">
        <v>1126</v>
      </c>
      <c r="D185" s="262"/>
      <c r="E185" s="261"/>
      <c r="F185" s="261"/>
      <c r="G185" s="261"/>
      <c r="H185" s="275"/>
      <c r="I185" s="274"/>
      <c r="J185" s="87"/>
    </row>
    <row r="186" spans="1:10" x14ac:dyDescent="0.15">
      <c r="A186" s="87"/>
      <c r="B186" s="597"/>
      <c r="C186" s="585"/>
      <c r="D186" s="262"/>
      <c r="E186" s="261"/>
      <c r="F186" s="261"/>
      <c r="G186" s="261"/>
      <c r="H186" s="275"/>
      <c r="I186" s="274"/>
      <c r="J186" s="87"/>
    </row>
    <row r="187" spans="1:10" x14ac:dyDescent="0.15">
      <c r="A187" s="87"/>
      <c r="B187" s="597"/>
      <c r="C187" s="282" t="s">
        <v>1348</v>
      </c>
      <c r="D187" s="262"/>
      <c r="E187" s="261"/>
      <c r="F187" s="261"/>
      <c r="G187" s="261"/>
      <c r="H187" s="275"/>
      <c r="I187" s="274"/>
      <c r="J187" s="87"/>
    </row>
    <row r="188" spans="1:10" x14ac:dyDescent="0.15">
      <c r="A188" s="87"/>
      <c r="B188" s="597"/>
      <c r="C188" s="585" t="s">
        <v>1349</v>
      </c>
      <c r="D188" s="262"/>
      <c r="E188" s="261"/>
      <c r="F188" s="261"/>
      <c r="G188" s="261"/>
      <c r="H188" s="275"/>
      <c r="I188" s="274"/>
      <c r="J188" s="87"/>
    </row>
    <row r="189" spans="1:10" x14ac:dyDescent="0.15">
      <c r="A189" s="87"/>
      <c r="B189" s="597"/>
      <c r="C189" s="585"/>
      <c r="D189" s="262"/>
      <c r="E189" s="261"/>
      <c r="F189" s="261"/>
      <c r="G189" s="261"/>
      <c r="H189" s="275"/>
      <c r="I189" s="274"/>
      <c r="J189" s="87"/>
    </row>
    <row r="190" spans="1:10" ht="14.25" thickBot="1" x14ac:dyDescent="0.2">
      <c r="A190" s="87"/>
      <c r="B190" s="598"/>
      <c r="C190" s="82" t="s">
        <v>1350</v>
      </c>
      <c r="D190" s="83"/>
      <c r="E190" s="84"/>
      <c r="F190" s="84"/>
      <c r="G190" s="84"/>
      <c r="H190" s="275"/>
      <c r="I190" s="274"/>
      <c r="J190" s="87"/>
    </row>
    <row r="191" spans="1:10" x14ac:dyDescent="0.15">
      <c r="A191" s="87"/>
      <c r="B191" s="596">
        <v>10</v>
      </c>
      <c r="C191" s="19">
        <f>I173+1</f>
        <v>7</v>
      </c>
      <c r="D191" s="20">
        <f t="shared" ref="D191:I191" si="24">C191+1</f>
        <v>8</v>
      </c>
      <c r="E191" s="20">
        <f t="shared" si="24"/>
        <v>9</v>
      </c>
      <c r="F191" s="20">
        <f t="shared" si="24"/>
        <v>10</v>
      </c>
      <c r="G191" s="20">
        <f t="shared" si="24"/>
        <v>11</v>
      </c>
      <c r="H191" s="23">
        <f t="shared" si="24"/>
        <v>12</v>
      </c>
      <c r="I191" s="22">
        <f t="shared" si="24"/>
        <v>13</v>
      </c>
      <c r="J191" s="87"/>
    </row>
    <row r="192" spans="1:10" x14ac:dyDescent="0.15">
      <c r="A192" s="87"/>
      <c r="B192" s="597"/>
      <c r="C192" s="264"/>
      <c r="D192" s="261"/>
      <c r="E192" s="261"/>
      <c r="F192" s="261"/>
      <c r="G192" s="551"/>
      <c r="H192" s="275"/>
      <c r="I192" s="274"/>
      <c r="J192" s="87"/>
    </row>
    <row r="193" spans="1:10" x14ac:dyDescent="0.15">
      <c r="A193" s="87"/>
      <c r="B193" s="597"/>
      <c r="C193" s="264"/>
      <c r="D193" s="261"/>
      <c r="E193" s="261"/>
      <c r="F193" s="261"/>
      <c r="G193" s="551"/>
      <c r="H193" s="275"/>
      <c r="I193" s="274"/>
      <c r="J193" s="87"/>
    </row>
    <row r="194" spans="1:10" x14ac:dyDescent="0.15">
      <c r="A194" s="76"/>
      <c r="B194" s="597"/>
      <c r="C194" s="264"/>
      <c r="D194" s="261"/>
      <c r="E194" s="261"/>
      <c r="F194" s="261"/>
      <c r="G194" s="279"/>
      <c r="H194" s="275"/>
      <c r="I194" s="274"/>
      <c r="J194" s="76"/>
    </row>
    <row r="195" spans="1:10" x14ac:dyDescent="0.15">
      <c r="A195" s="87"/>
      <c r="B195" s="597"/>
      <c r="C195" s="19">
        <f>I191+1</f>
        <v>14</v>
      </c>
      <c r="D195" s="20">
        <f t="shared" ref="D195:I195" si="25">C195+1</f>
        <v>15</v>
      </c>
      <c r="E195" s="20">
        <f t="shared" si="25"/>
        <v>16</v>
      </c>
      <c r="F195" s="20">
        <f t="shared" si="25"/>
        <v>17</v>
      </c>
      <c r="G195" s="20">
        <f t="shared" si="25"/>
        <v>18</v>
      </c>
      <c r="H195" s="23">
        <f t="shared" si="25"/>
        <v>19</v>
      </c>
      <c r="I195" s="22">
        <f t="shared" si="25"/>
        <v>20</v>
      </c>
      <c r="J195" s="87"/>
    </row>
    <row r="196" spans="1:10" x14ac:dyDescent="0.15">
      <c r="A196" s="87"/>
      <c r="B196" s="597"/>
      <c r="C196" s="562"/>
      <c r="D196" s="551" t="s">
        <v>1351</v>
      </c>
      <c r="E196" s="551"/>
      <c r="F196" s="551" t="s">
        <v>1352</v>
      </c>
      <c r="G196" s="551"/>
      <c r="H196" s="275"/>
      <c r="I196" s="274"/>
      <c r="J196" s="87"/>
    </row>
    <row r="197" spans="1:10" x14ac:dyDescent="0.15">
      <c r="A197" s="87"/>
      <c r="B197" s="597"/>
      <c r="C197" s="562"/>
      <c r="D197" s="551"/>
      <c r="E197" s="551"/>
      <c r="F197" s="551"/>
      <c r="G197" s="551"/>
      <c r="H197" s="275"/>
      <c r="I197" s="274"/>
      <c r="J197" s="87"/>
    </row>
    <row r="198" spans="1:10" x14ac:dyDescent="0.15">
      <c r="A198" s="76"/>
      <c r="B198" s="597"/>
      <c r="C198" s="286"/>
      <c r="D198" s="279" t="s">
        <v>1353</v>
      </c>
      <c r="E198" s="261"/>
      <c r="F198" s="261" t="s">
        <v>1354</v>
      </c>
      <c r="G198" s="261"/>
      <c r="H198" s="275"/>
      <c r="I198" s="274"/>
      <c r="J198" s="76"/>
    </row>
    <row r="199" spans="1:10" x14ac:dyDescent="0.15">
      <c r="A199" s="76"/>
      <c r="B199" s="597"/>
      <c r="C199" s="286"/>
      <c r="D199" s="551" t="s">
        <v>1355</v>
      </c>
      <c r="E199" s="261"/>
      <c r="F199" s="261"/>
      <c r="G199" s="261"/>
      <c r="H199" s="275"/>
      <c r="I199" s="274"/>
      <c r="J199" s="76"/>
    </row>
    <row r="200" spans="1:10" x14ac:dyDescent="0.15">
      <c r="A200" s="76"/>
      <c r="B200" s="597"/>
      <c r="C200" s="286"/>
      <c r="D200" s="551"/>
      <c r="E200" s="261"/>
      <c r="F200" s="261"/>
      <c r="G200" s="261"/>
      <c r="H200" s="275"/>
      <c r="I200" s="274"/>
      <c r="J200" s="76"/>
    </row>
    <row r="201" spans="1:10" x14ac:dyDescent="0.15">
      <c r="A201" s="76"/>
      <c r="B201" s="597"/>
      <c r="C201" s="286"/>
      <c r="D201" s="279" t="s">
        <v>1046</v>
      </c>
      <c r="E201" s="261"/>
      <c r="F201" s="261"/>
      <c r="G201" s="261"/>
      <c r="H201" s="275"/>
      <c r="I201" s="274"/>
      <c r="J201" s="76"/>
    </row>
    <row r="202" spans="1:10" x14ac:dyDescent="0.15">
      <c r="A202" s="87"/>
      <c r="B202" s="597"/>
      <c r="C202" s="19">
        <f>I195+1</f>
        <v>21</v>
      </c>
      <c r="D202" s="20">
        <f t="shared" ref="D202:I202" si="26">C202+1</f>
        <v>22</v>
      </c>
      <c r="E202" s="20">
        <f t="shared" si="26"/>
        <v>23</v>
      </c>
      <c r="F202" s="20">
        <f t="shared" si="26"/>
        <v>24</v>
      </c>
      <c r="G202" s="20">
        <f t="shared" si="26"/>
        <v>25</v>
      </c>
      <c r="H202" s="23">
        <f t="shared" si="26"/>
        <v>26</v>
      </c>
      <c r="I202" s="22">
        <f t="shared" si="26"/>
        <v>27</v>
      </c>
      <c r="J202" s="87"/>
    </row>
    <row r="203" spans="1:10" x14ac:dyDescent="0.15">
      <c r="A203" s="87"/>
      <c r="B203" s="597"/>
      <c r="C203" s="264"/>
      <c r="D203" s="261"/>
      <c r="E203" s="261"/>
      <c r="F203" s="261"/>
      <c r="G203" s="261"/>
      <c r="H203" s="275"/>
      <c r="I203" s="274"/>
      <c r="J203" s="87"/>
    </row>
    <row r="204" spans="1:10" x14ac:dyDescent="0.15">
      <c r="A204" s="87"/>
      <c r="B204" s="597"/>
      <c r="C204" s="264"/>
      <c r="D204" s="261"/>
      <c r="E204" s="261"/>
      <c r="F204" s="261"/>
      <c r="G204" s="261"/>
      <c r="H204" s="275"/>
      <c r="I204" s="274"/>
      <c r="J204" s="87"/>
    </row>
    <row r="205" spans="1:10" ht="14.25" thickBot="1" x14ac:dyDescent="0.2">
      <c r="A205" s="87"/>
      <c r="B205" s="597"/>
      <c r="C205" s="264"/>
      <c r="D205" s="261"/>
      <c r="E205" s="261"/>
      <c r="F205" s="261"/>
      <c r="G205" s="261"/>
      <c r="H205" s="275"/>
      <c r="I205" s="274"/>
      <c r="J205" s="87"/>
    </row>
    <row r="206" spans="1:10" x14ac:dyDescent="0.15">
      <c r="A206" s="87"/>
      <c r="B206" s="597"/>
      <c r="C206" s="19">
        <f>I202+1</f>
        <v>28</v>
      </c>
      <c r="D206" s="20">
        <f t="shared" ref="D206:I206" si="27">C206+1</f>
        <v>29</v>
      </c>
      <c r="E206" s="20">
        <f t="shared" si="27"/>
        <v>30</v>
      </c>
      <c r="F206" s="37">
        <f t="shared" si="27"/>
        <v>31</v>
      </c>
      <c r="G206" s="38">
        <v>1</v>
      </c>
      <c r="H206" s="40">
        <f t="shared" si="27"/>
        <v>2</v>
      </c>
      <c r="I206" s="36">
        <f t="shared" si="27"/>
        <v>3</v>
      </c>
      <c r="J206" s="87"/>
    </row>
    <row r="207" spans="1:10" x14ac:dyDescent="0.15">
      <c r="A207" s="87"/>
      <c r="B207" s="597"/>
      <c r="C207" s="264"/>
      <c r="D207" s="261"/>
      <c r="E207" s="561"/>
      <c r="F207" s="555" t="s">
        <v>1072</v>
      </c>
      <c r="G207" s="264"/>
      <c r="H207" s="275"/>
      <c r="I207" s="274"/>
      <c r="J207" s="87"/>
    </row>
    <row r="208" spans="1:10" x14ac:dyDescent="0.15">
      <c r="A208" s="87"/>
      <c r="B208" s="597"/>
      <c r="C208" s="264"/>
      <c r="D208" s="261"/>
      <c r="E208" s="561"/>
      <c r="F208" s="555"/>
      <c r="G208" s="262"/>
      <c r="H208" s="275"/>
      <c r="I208" s="274"/>
      <c r="J208" s="87"/>
    </row>
    <row r="209" spans="1:10" x14ac:dyDescent="0.15">
      <c r="A209" s="76"/>
      <c r="B209" s="597"/>
      <c r="C209" s="264"/>
      <c r="D209" s="261"/>
      <c r="E209" s="279"/>
      <c r="F209" s="273" t="s">
        <v>1276</v>
      </c>
      <c r="G209" s="262"/>
      <c r="H209" s="275"/>
      <c r="I209" s="274"/>
      <c r="J209" s="76"/>
    </row>
    <row r="210" spans="1:10" x14ac:dyDescent="0.15">
      <c r="A210" s="76"/>
      <c r="B210" s="597"/>
      <c r="C210" s="264"/>
      <c r="D210" s="261"/>
      <c r="E210" s="279"/>
      <c r="F210" s="582" t="s">
        <v>1356</v>
      </c>
      <c r="G210" s="262"/>
      <c r="H210" s="275"/>
      <c r="I210" s="274"/>
      <c r="J210" s="76"/>
    </row>
    <row r="211" spans="1:10" x14ac:dyDescent="0.15">
      <c r="A211" s="76"/>
      <c r="B211" s="597"/>
      <c r="C211" s="264"/>
      <c r="D211" s="261"/>
      <c r="E211" s="279"/>
      <c r="F211" s="582"/>
      <c r="G211" s="262"/>
      <c r="H211" s="275"/>
      <c r="I211" s="274"/>
      <c r="J211" s="76"/>
    </row>
    <row r="212" spans="1:10" x14ac:dyDescent="0.15">
      <c r="A212" s="76"/>
      <c r="B212" s="597"/>
      <c r="C212" s="264"/>
      <c r="D212" s="261"/>
      <c r="E212" s="279"/>
      <c r="F212" s="273" t="s">
        <v>1357</v>
      </c>
      <c r="G212" s="262"/>
      <c r="H212" s="275"/>
      <c r="I212" s="274"/>
      <c r="J212" s="76"/>
    </row>
    <row r="213" spans="1:10" x14ac:dyDescent="0.15">
      <c r="A213" s="76"/>
      <c r="B213" s="597"/>
      <c r="C213" s="264"/>
      <c r="D213" s="261"/>
      <c r="E213" s="279"/>
      <c r="F213" s="582" t="s">
        <v>1358</v>
      </c>
      <c r="G213" s="262"/>
      <c r="H213" s="275"/>
      <c r="I213" s="274"/>
      <c r="J213" s="76"/>
    </row>
    <row r="214" spans="1:10" x14ac:dyDescent="0.15">
      <c r="A214" s="76"/>
      <c r="B214" s="597"/>
      <c r="C214" s="264"/>
      <c r="D214" s="261"/>
      <c r="E214" s="279"/>
      <c r="F214" s="611"/>
      <c r="G214" s="262"/>
      <c r="H214" s="275"/>
      <c r="I214" s="274"/>
      <c r="J214" s="76"/>
    </row>
    <row r="215" spans="1:10" x14ac:dyDescent="0.15">
      <c r="A215" s="76"/>
      <c r="B215" s="597"/>
      <c r="C215" s="264"/>
      <c r="D215" s="261"/>
      <c r="E215" s="279"/>
      <c r="F215" s="273" t="s">
        <v>1359</v>
      </c>
      <c r="G215" s="262"/>
      <c r="H215" s="275"/>
      <c r="I215" s="274"/>
      <c r="J215" s="76"/>
    </row>
    <row r="216" spans="1:10" x14ac:dyDescent="0.15">
      <c r="A216" s="76"/>
      <c r="B216" s="597"/>
      <c r="C216" s="264"/>
      <c r="D216" s="261"/>
      <c r="E216" s="279"/>
      <c r="F216" s="582" t="s">
        <v>1145</v>
      </c>
      <c r="G216" s="262"/>
      <c r="H216" s="275"/>
      <c r="I216" s="274"/>
      <c r="J216" s="76"/>
    </row>
    <row r="217" spans="1:10" x14ac:dyDescent="0.15">
      <c r="A217" s="76"/>
      <c r="B217" s="597"/>
      <c r="C217" s="264"/>
      <c r="D217" s="261"/>
      <c r="E217" s="279"/>
      <c r="F217" s="582"/>
      <c r="G217" s="262"/>
      <c r="H217" s="275"/>
      <c r="I217" s="274"/>
      <c r="J217" s="76"/>
    </row>
    <row r="218" spans="1:10" x14ac:dyDescent="0.15">
      <c r="A218" s="76"/>
      <c r="B218" s="597"/>
      <c r="C218" s="264"/>
      <c r="D218" s="261"/>
      <c r="E218" s="279"/>
      <c r="F218" s="273" t="s">
        <v>1360</v>
      </c>
      <c r="G218" s="262"/>
      <c r="H218" s="275"/>
      <c r="I218" s="274"/>
      <c r="J218" s="76"/>
    </row>
    <row r="219" spans="1:10" x14ac:dyDescent="0.15">
      <c r="A219" s="76"/>
      <c r="B219" s="597"/>
      <c r="C219" s="264"/>
      <c r="D219" s="261"/>
      <c r="E219" s="279"/>
      <c r="F219" s="582" t="s">
        <v>1143</v>
      </c>
      <c r="G219" s="262"/>
      <c r="H219" s="275"/>
      <c r="I219" s="274"/>
      <c r="J219" s="76"/>
    </row>
    <row r="220" spans="1:10" x14ac:dyDescent="0.15">
      <c r="A220" s="76"/>
      <c r="B220" s="597"/>
      <c r="C220" s="264"/>
      <c r="D220" s="261"/>
      <c r="E220" s="279"/>
      <c r="F220" s="582"/>
      <c r="G220" s="262"/>
      <c r="H220" s="275"/>
      <c r="I220" s="274"/>
      <c r="J220" s="76"/>
    </row>
    <row r="221" spans="1:10" x14ac:dyDescent="0.15">
      <c r="A221" s="76"/>
      <c r="B221" s="597"/>
      <c r="C221" s="264"/>
      <c r="D221" s="261"/>
      <c r="E221" s="279"/>
      <c r="F221" s="273" t="s">
        <v>1361</v>
      </c>
      <c r="G221" s="262"/>
      <c r="H221" s="275"/>
      <c r="I221" s="274"/>
      <c r="J221" s="76"/>
    </row>
    <row r="222" spans="1:10" x14ac:dyDescent="0.15">
      <c r="A222" s="76"/>
      <c r="B222" s="597"/>
      <c r="C222" s="264"/>
      <c r="D222" s="261"/>
      <c r="E222" s="279"/>
      <c r="F222" s="582" t="s">
        <v>1362</v>
      </c>
      <c r="G222" s="262"/>
      <c r="H222" s="275"/>
      <c r="I222" s="274"/>
      <c r="J222" s="76"/>
    </row>
    <row r="223" spans="1:10" x14ac:dyDescent="0.15">
      <c r="A223" s="76"/>
      <c r="B223" s="597"/>
      <c r="C223" s="264"/>
      <c r="D223" s="261"/>
      <c r="E223" s="279"/>
      <c r="F223" s="582"/>
      <c r="G223" s="262"/>
      <c r="H223" s="275"/>
      <c r="I223" s="274"/>
      <c r="J223" s="76"/>
    </row>
    <row r="224" spans="1:10" x14ac:dyDescent="0.15">
      <c r="A224" s="76"/>
      <c r="B224" s="597"/>
      <c r="C224" s="264"/>
      <c r="D224" s="261"/>
      <c r="E224" s="279"/>
      <c r="F224" s="273" t="s">
        <v>1363</v>
      </c>
      <c r="G224" s="262"/>
      <c r="H224" s="275"/>
      <c r="I224" s="274"/>
      <c r="J224" s="76"/>
    </row>
    <row r="225" spans="1:10" x14ac:dyDescent="0.15">
      <c r="A225" s="76"/>
      <c r="B225" s="597"/>
      <c r="C225" s="264"/>
      <c r="D225" s="261"/>
      <c r="E225" s="279"/>
      <c r="F225" s="582" t="s">
        <v>1364</v>
      </c>
      <c r="G225" s="262"/>
      <c r="H225" s="275"/>
      <c r="I225" s="274"/>
      <c r="J225" s="76"/>
    </row>
    <row r="226" spans="1:10" x14ac:dyDescent="0.15">
      <c r="A226" s="76"/>
      <c r="B226" s="597"/>
      <c r="C226" s="264"/>
      <c r="D226" s="261"/>
      <c r="E226" s="279"/>
      <c r="F226" s="582"/>
      <c r="G226" s="262"/>
      <c r="H226" s="275"/>
      <c r="I226" s="274"/>
      <c r="J226" s="76"/>
    </row>
    <row r="227" spans="1:10" x14ac:dyDescent="0.15">
      <c r="A227" s="76"/>
      <c r="B227" s="597"/>
      <c r="C227" s="264"/>
      <c r="D227" s="261"/>
      <c r="E227" s="279"/>
      <c r="F227" s="291" t="s">
        <v>1365</v>
      </c>
      <c r="G227" s="262"/>
      <c r="H227" s="275"/>
      <c r="I227" s="274"/>
      <c r="J227" s="76"/>
    </row>
    <row r="228" spans="1:10" x14ac:dyDescent="0.15">
      <c r="A228" s="76"/>
      <c r="B228" s="597"/>
      <c r="C228" s="264"/>
      <c r="D228" s="261"/>
      <c r="E228" s="279"/>
      <c r="F228" s="582" t="s">
        <v>1366</v>
      </c>
      <c r="G228" s="262"/>
      <c r="H228" s="275"/>
      <c r="I228" s="274"/>
      <c r="J228" s="76"/>
    </row>
    <row r="229" spans="1:10" x14ac:dyDescent="0.15">
      <c r="A229" s="76"/>
      <c r="B229" s="597"/>
      <c r="C229" s="264"/>
      <c r="D229" s="261"/>
      <c r="E229" s="279"/>
      <c r="F229" s="582"/>
      <c r="G229" s="262"/>
      <c r="H229" s="275"/>
      <c r="I229" s="274"/>
      <c r="J229" s="76"/>
    </row>
    <row r="230" spans="1:10" x14ac:dyDescent="0.15">
      <c r="A230" s="76"/>
      <c r="B230" s="597"/>
      <c r="C230" s="264"/>
      <c r="D230" s="261"/>
      <c r="E230" s="279"/>
      <c r="F230" s="291" t="s">
        <v>1367</v>
      </c>
      <c r="G230" s="262"/>
      <c r="H230" s="275"/>
      <c r="I230" s="274"/>
      <c r="J230" s="76"/>
    </row>
    <row r="231" spans="1:10" x14ac:dyDescent="0.15">
      <c r="A231" s="76"/>
      <c r="B231" s="597"/>
      <c r="C231" s="264"/>
      <c r="D231" s="261"/>
      <c r="E231" s="279"/>
      <c r="F231" s="582" t="s">
        <v>1368</v>
      </c>
      <c r="G231" s="262"/>
      <c r="H231" s="275"/>
      <c r="I231" s="274"/>
      <c r="J231" s="76"/>
    </row>
    <row r="232" spans="1:10" x14ac:dyDescent="0.15">
      <c r="A232" s="76"/>
      <c r="B232" s="597"/>
      <c r="C232" s="264"/>
      <c r="D232" s="261"/>
      <c r="E232" s="279"/>
      <c r="F232" s="582"/>
      <c r="G232" s="262"/>
      <c r="H232" s="275"/>
      <c r="I232" s="274"/>
      <c r="J232" s="76"/>
    </row>
    <row r="233" spans="1:10" ht="14.25" thickBot="1" x14ac:dyDescent="0.2">
      <c r="A233" s="76"/>
      <c r="B233" s="598"/>
      <c r="C233" s="67"/>
      <c r="D233" s="68"/>
      <c r="E233" s="74"/>
      <c r="F233" s="72" t="s">
        <v>1369</v>
      </c>
      <c r="G233" s="262"/>
      <c r="H233" s="275"/>
      <c r="I233" s="274"/>
      <c r="J233" s="76"/>
    </row>
    <row r="234" spans="1:10" x14ac:dyDescent="0.15">
      <c r="A234" s="87"/>
      <c r="B234" s="596">
        <v>11</v>
      </c>
      <c r="C234" s="19">
        <f>I206+1</f>
        <v>4</v>
      </c>
      <c r="D234" s="20">
        <f t="shared" ref="D234:I234" si="28">C234+1</f>
        <v>5</v>
      </c>
      <c r="E234" s="20">
        <f t="shared" si="28"/>
        <v>6</v>
      </c>
      <c r="F234" s="20">
        <f t="shared" si="28"/>
        <v>7</v>
      </c>
      <c r="G234" s="20">
        <f t="shared" si="28"/>
        <v>8</v>
      </c>
      <c r="H234" s="21">
        <f t="shared" si="28"/>
        <v>9</v>
      </c>
      <c r="I234" s="22">
        <f t="shared" si="28"/>
        <v>10</v>
      </c>
      <c r="J234" s="87"/>
    </row>
    <row r="235" spans="1:10" x14ac:dyDescent="0.15">
      <c r="A235" s="87"/>
      <c r="B235" s="597"/>
      <c r="C235" s="264"/>
      <c r="D235" s="261"/>
      <c r="E235" s="261"/>
      <c r="F235" s="261"/>
      <c r="G235" s="261"/>
      <c r="H235" s="275"/>
      <c r="I235" s="274"/>
      <c r="J235" s="87"/>
    </row>
    <row r="236" spans="1:10" x14ac:dyDescent="0.15">
      <c r="A236" s="87"/>
      <c r="B236" s="597"/>
      <c r="C236" s="264"/>
      <c r="D236" s="261"/>
      <c r="E236" s="261"/>
      <c r="F236" s="261"/>
      <c r="G236" s="261"/>
      <c r="H236" s="275"/>
      <c r="I236" s="274"/>
      <c r="J236" s="87"/>
    </row>
    <row r="237" spans="1:10" x14ac:dyDescent="0.15">
      <c r="A237" s="87"/>
      <c r="B237" s="597"/>
      <c r="C237" s="264"/>
      <c r="D237" s="261"/>
      <c r="E237" s="261"/>
      <c r="F237" s="261"/>
      <c r="G237" s="261"/>
      <c r="H237" s="275"/>
      <c r="I237" s="274"/>
      <c r="J237" s="87"/>
    </row>
    <row r="238" spans="1:10" x14ac:dyDescent="0.15">
      <c r="A238" s="87"/>
      <c r="B238" s="597"/>
      <c r="C238" s="19">
        <f>I234+1</f>
        <v>11</v>
      </c>
      <c r="D238" s="20">
        <f t="shared" ref="D238:I238" si="29">C238+1</f>
        <v>12</v>
      </c>
      <c r="E238" s="20">
        <f t="shared" si="29"/>
        <v>13</v>
      </c>
      <c r="F238" s="20">
        <f t="shared" si="29"/>
        <v>14</v>
      </c>
      <c r="G238" s="20">
        <f t="shared" si="29"/>
        <v>15</v>
      </c>
      <c r="H238" s="23">
        <f t="shared" si="29"/>
        <v>16</v>
      </c>
      <c r="I238" s="22">
        <f t="shared" si="29"/>
        <v>17</v>
      </c>
      <c r="J238" s="87"/>
    </row>
    <row r="239" spans="1:10" x14ac:dyDescent="0.15">
      <c r="A239" s="87"/>
      <c r="B239" s="597"/>
      <c r="C239" s="264"/>
      <c r="D239" s="261"/>
      <c r="E239" s="261"/>
      <c r="F239" s="261"/>
      <c r="G239" s="551" t="s">
        <v>1370</v>
      </c>
      <c r="H239" s="275"/>
      <c r="I239" s="274"/>
      <c r="J239" s="87"/>
    </row>
    <row r="240" spans="1:10" x14ac:dyDescent="0.15">
      <c r="A240" s="87"/>
      <c r="B240" s="597"/>
      <c r="C240" s="264"/>
      <c r="D240" s="261"/>
      <c r="E240" s="261"/>
      <c r="F240" s="261"/>
      <c r="G240" s="551"/>
      <c r="H240" s="275"/>
      <c r="I240" s="274"/>
      <c r="J240" s="87"/>
    </row>
    <row r="241" spans="1:10" x14ac:dyDescent="0.15">
      <c r="A241" s="87"/>
      <c r="B241" s="597"/>
      <c r="C241" s="264"/>
      <c r="D241" s="261"/>
      <c r="E241" s="261"/>
      <c r="F241" s="261"/>
      <c r="G241" s="277" t="s">
        <v>1371</v>
      </c>
      <c r="H241" s="275"/>
      <c r="I241" s="274"/>
      <c r="J241" s="87"/>
    </row>
    <row r="242" spans="1:10" x14ac:dyDescent="0.15">
      <c r="A242" s="87"/>
      <c r="B242" s="597"/>
      <c r="C242" s="19">
        <f>I238+1</f>
        <v>18</v>
      </c>
      <c r="D242" s="20">
        <f t="shared" ref="D242:I242" si="30">C242+1</f>
        <v>19</v>
      </c>
      <c r="E242" s="20">
        <f t="shared" si="30"/>
        <v>20</v>
      </c>
      <c r="F242" s="20">
        <f t="shared" si="30"/>
        <v>21</v>
      </c>
      <c r="G242" s="20">
        <f t="shared" si="30"/>
        <v>22</v>
      </c>
      <c r="H242" s="23">
        <f t="shared" si="30"/>
        <v>23</v>
      </c>
      <c r="I242" s="22">
        <f t="shared" si="30"/>
        <v>24</v>
      </c>
      <c r="J242" s="87"/>
    </row>
    <row r="243" spans="1:10" x14ac:dyDescent="0.15">
      <c r="A243" s="87"/>
      <c r="B243" s="597"/>
      <c r="C243" s="562"/>
      <c r="D243" s="551" t="s">
        <v>1152</v>
      </c>
      <c r="E243" s="551" t="s">
        <v>1372</v>
      </c>
      <c r="F243" s="261"/>
      <c r="G243" s="261"/>
      <c r="H243" s="275"/>
      <c r="I243" s="274"/>
      <c r="J243" s="87"/>
    </row>
    <row r="244" spans="1:10" x14ac:dyDescent="0.15">
      <c r="A244" s="87"/>
      <c r="B244" s="597"/>
      <c r="C244" s="562"/>
      <c r="D244" s="551"/>
      <c r="E244" s="551"/>
      <c r="F244" s="261"/>
      <c r="G244" s="261"/>
      <c r="H244" s="275"/>
      <c r="I244" s="274"/>
      <c r="J244" s="87"/>
    </row>
    <row r="245" spans="1:10" ht="14.25" thickBot="1" x14ac:dyDescent="0.2">
      <c r="A245" s="87"/>
      <c r="B245" s="597"/>
      <c r="C245" s="264"/>
      <c r="D245" s="279" t="s">
        <v>1373</v>
      </c>
      <c r="E245" s="279" t="s">
        <v>1374</v>
      </c>
      <c r="F245" s="261"/>
      <c r="G245" s="261"/>
      <c r="H245" s="275"/>
      <c r="I245" s="274"/>
      <c r="J245" s="87"/>
    </row>
    <row r="246" spans="1:10" x14ac:dyDescent="0.15">
      <c r="A246" s="87"/>
      <c r="B246" s="597"/>
      <c r="C246" s="19">
        <f>I242+1</f>
        <v>25</v>
      </c>
      <c r="D246" s="20">
        <f>C246+1</f>
        <v>26</v>
      </c>
      <c r="E246" s="20">
        <f>D246+1</f>
        <v>27</v>
      </c>
      <c r="F246" s="20">
        <f>E246+1</f>
        <v>28</v>
      </c>
      <c r="G246" s="20">
        <f>F246+1</f>
        <v>29</v>
      </c>
      <c r="H246" s="42">
        <f>G246+1</f>
        <v>30</v>
      </c>
      <c r="I246" s="45">
        <v>1</v>
      </c>
      <c r="J246" s="87"/>
    </row>
    <row r="247" spans="1:10" x14ac:dyDescent="0.15">
      <c r="A247" s="87"/>
      <c r="B247" s="597"/>
      <c r="C247" s="264"/>
      <c r="D247" s="261"/>
      <c r="E247" s="261"/>
      <c r="F247" s="261"/>
      <c r="G247" s="551" t="s">
        <v>1375</v>
      </c>
      <c r="H247" s="565" t="s">
        <v>1161</v>
      </c>
      <c r="I247" s="41"/>
      <c r="J247" s="87"/>
    </row>
    <row r="248" spans="1:10" x14ac:dyDescent="0.15">
      <c r="A248" s="87"/>
      <c r="B248" s="597"/>
      <c r="C248" s="264"/>
      <c r="D248" s="261"/>
      <c r="E248" s="261"/>
      <c r="F248" s="261"/>
      <c r="G248" s="551"/>
      <c r="H248" s="565"/>
      <c r="I248" s="41"/>
      <c r="J248" s="87"/>
    </row>
    <row r="249" spans="1:10" x14ac:dyDescent="0.15">
      <c r="A249" s="76"/>
      <c r="B249" s="597"/>
      <c r="C249" s="264"/>
      <c r="D249" s="261"/>
      <c r="E249" s="261"/>
      <c r="F249" s="261"/>
      <c r="G249" s="279" t="s">
        <v>1376</v>
      </c>
      <c r="H249" s="65" t="s">
        <v>1377</v>
      </c>
      <c r="I249" s="41"/>
      <c r="J249" s="76"/>
    </row>
    <row r="250" spans="1:10" x14ac:dyDescent="0.15">
      <c r="A250" s="76"/>
      <c r="B250" s="597"/>
      <c r="C250" s="264"/>
      <c r="D250" s="261"/>
      <c r="E250" s="261"/>
      <c r="F250" s="261"/>
      <c r="G250" s="279"/>
      <c r="H250" s="589" t="s">
        <v>1167</v>
      </c>
      <c r="I250" s="41"/>
      <c r="J250" s="76"/>
    </row>
    <row r="251" spans="1:10" x14ac:dyDescent="0.15">
      <c r="A251" s="76"/>
      <c r="B251" s="597"/>
      <c r="C251" s="264"/>
      <c r="D251" s="261"/>
      <c r="E251" s="261"/>
      <c r="F251" s="261"/>
      <c r="G251" s="279"/>
      <c r="H251" s="589"/>
      <c r="I251" s="41"/>
      <c r="J251" s="76"/>
    </row>
    <row r="252" spans="1:10" x14ac:dyDescent="0.15">
      <c r="A252" s="76"/>
      <c r="B252" s="597"/>
      <c r="C252" s="264"/>
      <c r="D252" s="261"/>
      <c r="E252" s="261"/>
      <c r="F252" s="261"/>
      <c r="G252" s="279"/>
      <c r="H252" s="289" t="s">
        <v>1378</v>
      </c>
      <c r="I252" s="41"/>
      <c r="J252" s="76"/>
    </row>
    <row r="253" spans="1:10" x14ac:dyDescent="0.15">
      <c r="A253" s="76"/>
      <c r="B253" s="597"/>
      <c r="C253" s="264"/>
      <c r="D253" s="261"/>
      <c r="E253" s="261"/>
      <c r="F253" s="261"/>
      <c r="G253" s="279"/>
      <c r="H253" s="589" t="s">
        <v>1379</v>
      </c>
      <c r="I253" s="41"/>
      <c r="J253" s="76"/>
    </row>
    <row r="254" spans="1:10" x14ac:dyDescent="0.15">
      <c r="A254" s="76"/>
      <c r="B254" s="597"/>
      <c r="C254" s="264"/>
      <c r="D254" s="261"/>
      <c r="E254" s="261"/>
      <c r="F254" s="261"/>
      <c r="G254" s="279"/>
      <c r="H254" s="589"/>
      <c r="I254" s="41"/>
      <c r="J254" s="76"/>
    </row>
    <row r="255" spans="1:10" ht="14.25" thickBot="1" x14ac:dyDescent="0.2">
      <c r="A255" s="76"/>
      <c r="B255" s="598"/>
      <c r="C255" s="67"/>
      <c r="D255" s="68"/>
      <c r="E255" s="68"/>
      <c r="F255" s="68"/>
      <c r="G255" s="74"/>
      <c r="H255" s="66" t="s">
        <v>1380</v>
      </c>
      <c r="I255" s="41"/>
      <c r="J255" s="76"/>
    </row>
    <row r="256" spans="1:10" x14ac:dyDescent="0.15">
      <c r="A256" s="87"/>
      <c r="B256" s="596">
        <v>12</v>
      </c>
      <c r="C256" s="19">
        <f>I246+1</f>
        <v>2</v>
      </c>
      <c r="D256" s="20">
        <f t="shared" ref="D256:I256" si="31">C256+1</f>
        <v>3</v>
      </c>
      <c r="E256" s="20">
        <f t="shared" si="31"/>
        <v>4</v>
      </c>
      <c r="F256" s="20">
        <f t="shared" si="31"/>
        <v>5</v>
      </c>
      <c r="G256" s="20">
        <f>F256+1</f>
        <v>6</v>
      </c>
      <c r="H256" s="23">
        <f t="shared" si="31"/>
        <v>7</v>
      </c>
      <c r="I256" s="22">
        <f t="shared" si="31"/>
        <v>8</v>
      </c>
      <c r="J256" s="87"/>
    </row>
    <row r="257" spans="1:10" x14ac:dyDescent="0.15">
      <c r="A257" s="87"/>
      <c r="B257" s="597"/>
      <c r="C257" s="562" t="s">
        <v>1381</v>
      </c>
      <c r="D257" s="261"/>
      <c r="E257" s="551" t="s">
        <v>1172</v>
      </c>
      <c r="F257" s="261"/>
      <c r="G257" s="551" t="s">
        <v>1078</v>
      </c>
      <c r="H257" s="275"/>
      <c r="I257" s="274"/>
      <c r="J257" s="87"/>
    </row>
    <row r="258" spans="1:10" x14ac:dyDescent="0.15">
      <c r="A258" s="87"/>
      <c r="B258" s="597"/>
      <c r="C258" s="562"/>
      <c r="D258" s="261"/>
      <c r="E258" s="551"/>
      <c r="F258" s="261"/>
      <c r="G258" s="551"/>
      <c r="H258" s="275"/>
      <c r="I258" s="274"/>
      <c r="J258" s="87"/>
    </row>
    <row r="259" spans="1:10" s="90" customFormat="1" x14ac:dyDescent="0.15">
      <c r="A259" s="271"/>
      <c r="B259" s="597"/>
      <c r="C259" s="277" t="s">
        <v>1170</v>
      </c>
      <c r="D259" s="261"/>
      <c r="E259" s="91" t="s">
        <v>1174</v>
      </c>
      <c r="F259" s="261"/>
      <c r="G259" s="279" t="s">
        <v>1175</v>
      </c>
      <c r="H259" s="275"/>
      <c r="I259" s="274"/>
      <c r="J259" s="271"/>
    </row>
    <row r="260" spans="1:10" s="90" customFormat="1" x14ac:dyDescent="0.15">
      <c r="A260" s="271"/>
      <c r="B260" s="597"/>
      <c r="C260" s="590" t="s">
        <v>1382</v>
      </c>
      <c r="D260" s="261"/>
      <c r="E260" s="586"/>
      <c r="F260" s="261"/>
      <c r="G260" s="279"/>
      <c r="H260" s="275"/>
      <c r="I260" s="274"/>
      <c r="J260" s="271"/>
    </row>
    <row r="261" spans="1:10" s="90" customFormat="1" x14ac:dyDescent="0.15">
      <c r="A261" s="271"/>
      <c r="B261" s="597"/>
      <c r="C261" s="587"/>
      <c r="D261" s="261"/>
      <c r="E261" s="586"/>
      <c r="F261" s="261"/>
      <c r="G261" s="279"/>
      <c r="H261" s="275"/>
      <c r="I261" s="274"/>
      <c r="J261" s="271"/>
    </row>
    <row r="262" spans="1:10" s="90" customFormat="1" x14ac:dyDescent="0.15">
      <c r="A262" s="271"/>
      <c r="B262" s="597"/>
      <c r="C262" s="71" t="s">
        <v>1383</v>
      </c>
      <c r="D262" s="261"/>
      <c r="E262" s="91"/>
      <c r="F262" s="261"/>
      <c r="G262" s="279"/>
      <c r="H262" s="275"/>
      <c r="I262" s="274"/>
      <c r="J262" s="271"/>
    </row>
    <row r="263" spans="1:10" s="90" customFormat="1" x14ac:dyDescent="0.15">
      <c r="A263" s="271"/>
      <c r="B263" s="597"/>
      <c r="C263" s="587" t="s">
        <v>1384</v>
      </c>
      <c r="D263" s="261"/>
      <c r="E263" s="91"/>
      <c r="F263" s="261"/>
      <c r="G263" s="279"/>
      <c r="H263" s="275"/>
      <c r="I263" s="274"/>
      <c r="J263" s="271"/>
    </row>
    <row r="264" spans="1:10" s="90" customFormat="1" x14ac:dyDescent="0.15">
      <c r="A264" s="271"/>
      <c r="B264" s="597"/>
      <c r="C264" s="588"/>
      <c r="D264" s="261"/>
      <c r="E264" s="91"/>
      <c r="F264" s="261"/>
      <c r="G264" s="279"/>
      <c r="H264" s="275"/>
      <c r="I264" s="274"/>
      <c r="J264" s="271"/>
    </row>
    <row r="265" spans="1:10" s="90" customFormat="1" x14ac:dyDescent="0.15">
      <c r="A265" s="271"/>
      <c r="B265" s="597"/>
      <c r="C265" s="71" t="s">
        <v>1385</v>
      </c>
      <c r="D265" s="261"/>
      <c r="E265" s="91"/>
      <c r="F265" s="261"/>
      <c r="G265" s="279"/>
      <c r="H265" s="275"/>
      <c r="I265" s="274"/>
      <c r="J265" s="271"/>
    </row>
    <row r="266" spans="1:10" x14ac:dyDescent="0.15">
      <c r="A266" s="87"/>
      <c r="B266" s="597"/>
      <c r="C266" s="19">
        <f>I256+1</f>
        <v>9</v>
      </c>
      <c r="D266" s="20">
        <f t="shared" ref="D266:I266" si="32">C266+1</f>
        <v>10</v>
      </c>
      <c r="E266" s="20">
        <f t="shared" si="32"/>
        <v>11</v>
      </c>
      <c r="F266" s="20">
        <f t="shared" si="32"/>
        <v>12</v>
      </c>
      <c r="G266" s="20">
        <f t="shared" si="32"/>
        <v>13</v>
      </c>
      <c r="H266" s="23">
        <f t="shared" si="32"/>
        <v>14</v>
      </c>
      <c r="I266" s="22">
        <f t="shared" si="32"/>
        <v>15</v>
      </c>
      <c r="J266" s="87"/>
    </row>
    <row r="267" spans="1:10" ht="13.5" customHeight="1" x14ac:dyDescent="0.15">
      <c r="A267" s="87"/>
      <c r="B267" s="597"/>
      <c r="C267" s="560"/>
      <c r="D267" s="551" t="s">
        <v>1072</v>
      </c>
      <c r="E267" s="261"/>
      <c r="F267" s="551"/>
      <c r="G267" s="261"/>
      <c r="H267" s="275"/>
      <c r="I267" s="274"/>
      <c r="J267" s="87"/>
    </row>
    <row r="268" spans="1:10" x14ac:dyDescent="0.15">
      <c r="A268" s="87"/>
      <c r="B268" s="597"/>
      <c r="C268" s="560"/>
      <c r="D268" s="551"/>
      <c r="E268" s="261"/>
      <c r="F268" s="551"/>
      <c r="G268" s="261"/>
      <c r="H268" s="275"/>
      <c r="I268" s="274"/>
      <c r="J268" s="87"/>
    </row>
    <row r="269" spans="1:10" x14ac:dyDescent="0.15">
      <c r="A269" s="76"/>
      <c r="B269" s="597"/>
      <c r="C269" s="286"/>
      <c r="D269" s="279" t="s">
        <v>1276</v>
      </c>
      <c r="E269" s="261"/>
      <c r="F269" s="261"/>
      <c r="G269" s="261"/>
      <c r="H269" s="275"/>
      <c r="I269" s="274"/>
      <c r="J269" s="76"/>
    </row>
    <row r="270" spans="1:10" x14ac:dyDescent="0.15">
      <c r="A270" s="76"/>
      <c r="B270" s="597"/>
      <c r="C270" s="286"/>
      <c r="D270" s="552" t="s">
        <v>1386</v>
      </c>
      <c r="E270" s="261"/>
      <c r="F270" s="261"/>
      <c r="G270" s="261"/>
      <c r="H270" s="275"/>
      <c r="I270" s="274"/>
      <c r="J270" s="76"/>
    </row>
    <row r="271" spans="1:10" x14ac:dyDescent="0.15">
      <c r="A271" s="76"/>
      <c r="B271" s="597"/>
      <c r="C271" s="286"/>
      <c r="D271" s="552"/>
      <c r="E271" s="261"/>
      <c r="F271" s="261"/>
      <c r="G271" s="261"/>
      <c r="H271" s="275"/>
      <c r="I271" s="274"/>
      <c r="J271" s="76"/>
    </row>
    <row r="272" spans="1:10" x14ac:dyDescent="0.15">
      <c r="A272" s="76"/>
      <c r="B272" s="597"/>
      <c r="C272" s="286"/>
      <c r="D272" s="279" t="s">
        <v>1182</v>
      </c>
      <c r="E272" s="261"/>
      <c r="F272" s="261"/>
      <c r="G272" s="261"/>
      <c r="H272" s="275"/>
      <c r="I272" s="274"/>
      <c r="J272" s="76"/>
    </row>
    <row r="273" spans="1:10" x14ac:dyDescent="0.15">
      <c r="A273" s="76"/>
      <c r="B273" s="597"/>
      <c r="C273" s="286"/>
      <c r="D273" s="552" t="s">
        <v>1387</v>
      </c>
      <c r="E273" s="261"/>
      <c r="F273" s="261"/>
      <c r="G273" s="261"/>
      <c r="H273" s="275"/>
      <c r="I273" s="274"/>
      <c r="J273" s="76"/>
    </row>
    <row r="274" spans="1:10" x14ac:dyDescent="0.15">
      <c r="A274" s="76"/>
      <c r="B274" s="597"/>
      <c r="C274" s="286"/>
      <c r="D274" s="552"/>
      <c r="E274" s="261"/>
      <c r="F274" s="261"/>
      <c r="G274" s="261"/>
      <c r="H274" s="275"/>
      <c r="I274" s="274"/>
      <c r="J274" s="76"/>
    </row>
    <row r="275" spans="1:10" x14ac:dyDescent="0.15">
      <c r="A275" s="76"/>
      <c r="B275" s="597"/>
      <c r="C275" s="286"/>
      <c r="D275" s="279" t="s">
        <v>1388</v>
      </c>
      <c r="E275" s="261"/>
      <c r="F275" s="261"/>
      <c r="G275" s="261"/>
      <c r="H275" s="275"/>
      <c r="I275" s="274"/>
      <c r="J275" s="76"/>
    </row>
    <row r="276" spans="1:10" x14ac:dyDescent="0.15">
      <c r="A276" s="87"/>
      <c r="B276" s="597"/>
      <c r="C276" s="19">
        <f>I266+1</f>
        <v>16</v>
      </c>
      <c r="D276" s="20">
        <f t="shared" ref="D276:I276" si="33">C276+1</f>
        <v>17</v>
      </c>
      <c r="E276" s="20">
        <f t="shared" si="33"/>
        <v>18</v>
      </c>
      <c r="F276" s="20">
        <f t="shared" si="33"/>
        <v>19</v>
      </c>
      <c r="G276" s="20">
        <f t="shared" si="33"/>
        <v>20</v>
      </c>
      <c r="H276" s="23">
        <f t="shared" si="33"/>
        <v>21</v>
      </c>
      <c r="I276" s="22">
        <f t="shared" si="33"/>
        <v>22</v>
      </c>
      <c r="J276" s="87"/>
    </row>
    <row r="277" spans="1:10" x14ac:dyDescent="0.15">
      <c r="A277" s="87"/>
      <c r="B277" s="597"/>
      <c r="C277" s="562" t="s">
        <v>1389</v>
      </c>
      <c r="D277" s="551" t="s">
        <v>1181</v>
      </c>
      <c r="E277" s="261"/>
      <c r="F277" s="551"/>
      <c r="G277" s="261"/>
      <c r="H277" s="275"/>
      <c r="I277" s="274"/>
      <c r="J277" s="87"/>
    </row>
    <row r="278" spans="1:10" x14ac:dyDescent="0.15">
      <c r="A278" s="87"/>
      <c r="B278" s="597"/>
      <c r="C278" s="562"/>
      <c r="D278" s="551"/>
      <c r="E278" s="261"/>
      <c r="F278" s="551"/>
      <c r="G278" s="261"/>
      <c r="H278" s="275"/>
      <c r="I278" s="274"/>
      <c r="J278" s="87"/>
    </row>
    <row r="279" spans="1:10" x14ac:dyDescent="0.15">
      <c r="A279" s="76"/>
      <c r="B279" s="597"/>
      <c r="C279" s="85" t="s">
        <v>1390</v>
      </c>
      <c r="D279" s="261" t="s">
        <v>1391</v>
      </c>
      <c r="E279" s="261"/>
      <c r="F279" s="279"/>
      <c r="G279" s="261"/>
      <c r="H279" s="275"/>
      <c r="I279" s="274"/>
      <c r="J279" s="76"/>
    </row>
    <row r="280" spans="1:10" x14ac:dyDescent="0.15">
      <c r="A280" s="87"/>
      <c r="B280" s="597"/>
      <c r="C280" s="19">
        <f>I276+1</f>
        <v>23</v>
      </c>
      <c r="D280" s="20">
        <f t="shared" ref="D280:I280" si="34">C280+1</f>
        <v>24</v>
      </c>
      <c r="E280" s="20">
        <f t="shared" si="34"/>
        <v>25</v>
      </c>
      <c r="F280" s="20">
        <f t="shared" si="34"/>
        <v>26</v>
      </c>
      <c r="G280" s="20">
        <f t="shared" si="34"/>
        <v>27</v>
      </c>
      <c r="H280" s="23">
        <f t="shared" si="34"/>
        <v>28</v>
      </c>
      <c r="I280" s="22">
        <f t="shared" si="34"/>
        <v>29</v>
      </c>
      <c r="J280" s="87"/>
    </row>
    <row r="281" spans="1:10" x14ac:dyDescent="0.15">
      <c r="A281" s="87"/>
      <c r="B281" s="597"/>
      <c r="C281" s="264"/>
      <c r="D281" s="261"/>
      <c r="E281" s="261"/>
      <c r="F281" s="261"/>
      <c r="G281" s="551"/>
      <c r="H281" s="275"/>
      <c r="I281" s="274"/>
      <c r="J281" s="87"/>
    </row>
    <row r="282" spans="1:10" x14ac:dyDescent="0.15">
      <c r="A282" s="87"/>
      <c r="B282" s="597"/>
      <c r="C282" s="264"/>
      <c r="D282" s="261"/>
      <c r="E282" s="261"/>
      <c r="F282" s="261"/>
      <c r="G282" s="551"/>
      <c r="H282" s="275"/>
      <c r="I282" s="274"/>
      <c r="J282" s="87"/>
    </row>
    <row r="283" spans="1:10" ht="14.25" thickBot="1" x14ac:dyDescent="0.2">
      <c r="A283" s="76"/>
      <c r="B283" s="597"/>
      <c r="C283" s="264"/>
      <c r="D283" s="261"/>
      <c r="E283" s="261"/>
      <c r="F283" s="261"/>
      <c r="G283" s="279"/>
      <c r="H283" s="275"/>
      <c r="I283" s="274"/>
      <c r="J283" s="76"/>
    </row>
    <row r="284" spans="1:10" x14ac:dyDescent="0.15">
      <c r="A284" s="87"/>
      <c r="B284" s="597"/>
      <c r="C284" s="19">
        <f>I280+1</f>
        <v>30</v>
      </c>
      <c r="D284" s="37">
        <f>C284+1</f>
        <v>31</v>
      </c>
      <c r="E284" s="38">
        <v>1</v>
      </c>
      <c r="F284" s="39">
        <f>E284+1</f>
        <v>2</v>
      </c>
      <c r="G284" s="39">
        <f>F284+1</f>
        <v>3</v>
      </c>
      <c r="H284" s="40">
        <f>G284+1</f>
        <v>4</v>
      </c>
      <c r="I284" s="36">
        <f>H284+1</f>
        <v>5</v>
      </c>
      <c r="J284" s="87"/>
    </row>
    <row r="285" spans="1:10" x14ac:dyDescent="0.15">
      <c r="A285" s="87"/>
      <c r="B285" s="597"/>
      <c r="C285" s="562"/>
      <c r="D285" s="555" t="s">
        <v>1307</v>
      </c>
      <c r="E285" s="262"/>
      <c r="F285" s="261"/>
      <c r="G285" s="551"/>
      <c r="H285" s="275"/>
      <c r="I285" s="274"/>
      <c r="J285" s="87"/>
    </row>
    <row r="286" spans="1:10" x14ac:dyDescent="0.15">
      <c r="A286" s="87"/>
      <c r="B286" s="597"/>
      <c r="C286" s="562"/>
      <c r="D286" s="555"/>
      <c r="E286" s="262"/>
      <c r="F286" s="261"/>
      <c r="G286" s="551"/>
      <c r="H286" s="275"/>
      <c r="I286" s="274"/>
      <c r="J286" s="87"/>
    </row>
    <row r="287" spans="1:10" x14ac:dyDescent="0.15">
      <c r="A287" s="76"/>
      <c r="B287" s="597"/>
      <c r="C287" s="286"/>
      <c r="D287" s="273" t="s">
        <v>1308</v>
      </c>
      <c r="E287" s="262"/>
      <c r="F287" s="261"/>
      <c r="G287" s="261"/>
      <c r="H287" s="275"/>
      <c r="I287" s="274"/>
      <c r="J287" s="76"/>
    </row>
    <row r="288" spans="1:10" x14ac:dyDescent="0.15">
      <c r="A288" s="76"/>
      <c r="B288" s="597"/>
      <c r="C288" s="286"/>
      <c r="D288" s="555" t="s">
        <v>1392</v>
      </c>
      <c r="E288" s="262"/>
      <c r="F288" s="261"/>
      <c r="G288" s="261"/>
      <c r="H288" s="275"/>
      <c r="I288" s="274"/>
      <c r="J288" s="76"/>
    </row>
    <row r="289" spans="1:10" x14ac:dyDescent="0.15">
      <c r="A289" s="76"/>
      <c r="B289" s="597"/>
      <c r="C289" s="286"/>
      <c r="D289" s="555"/>
      <c r="E289" s="262"/>
      <c r="F289" s="261"/>
      <c r="G289" s="261"/>
      <c r="H289" s="275"/>
      <c r="I289" s="274"/>
      <c r="J289" s="76"/>
    </row>
    <row r="290" spans="1:10" x14ac:dyDescent="0.15">
      <c r="A290" s="76"/>
      <c r="B290" s="597"/>
      <c r="C290" s="286"/>
      <c r="D290" s="273" t="s">
        <v>1393</v>
      </c>
      <c r="E290" s="262"/>
      <c r="F290" s="261"/>
      <c r="G290" s="261"/>
      <c r="H290" s="275"/>
      <c r="I290" s="274"/>
      <c r="J290" s="76"/>
    </row>
    <row r="291" spans="1:10" x14ac:dyDescent="0.15">
      <c r="A291" s="76"/>
      <c r="B291" s="597"/>
      <c r="C291" s="286"/>
      <c r="D291" s="555" t="s">
        <v>1394</v>
      </c>
      <c r="E291" s="262"/>
      <c r="F291" s="261"/>
      <c r="G291" s="261"/>
      <c r="H291" s="275"/>
      <c r="I291" s="274"/>
      <c r="J291" s="76"/>
    </row>
    <row r="292" spans="1:10" x14ac:dyDescent="0.15">
      <c r="A292" s="76"/>
      <c r="B292" s="597"/>
      <c r="C292" s="286"/>
      <c r="D292" s="555"/>
      <c r="E292" s="262"/>
      <c r="F292" s="261"/>
      <c r="G292" s="261"/>
      <c r="H292" s="275"/>
      <c r="I292" s="274"/>
      <c r="J292" s="76"/>
    </row>
    <row r="293" spans="1:10" x14ac:dyDescent="0.15">
      <c r="A293" s="76"/>
      <c r="B293" s="597"/>
      <c r="C293" s="286"/>
      <c r="D293" s="291" t="s">
        <v>1395</v>
      </c>
      <c r="E293" s="262"/>
      <c r="F293" s="261"/>
      <c r="G293" s="261"/>
      <c r="H293" s="275"/>
      <c r="I293" s="274"/>
      <c r="J293" s="76"/>
    </row>
    <row r="294" spans="1:10" x14ac:dyDescent="0.15">
      <c r="A294" s="76"/>
      <c r="B294" s="597"/>
      <c r="C294" s="286"/>
      <c r="D294" s="555" t="s">
        <v>1396</v>
      </c>
      <c r="E294" s="262"/>
      <c r="F294" s="261"/>
      <c r="G294" s="261"/>
      <c r="H294" s="275"/>
      <c r="I294" s="274"/>
      <c r="J294" s="76"/>
    </row>
    <row r="295" spans="1:10" x14ac:dyDescent="0.15">
      <c r="A295" s="76"/>
      <c r="B295" s="597"/>
      <c r="C295" s="286"/>
      <c r="D295" s="555"/>
      <c r="E295" s="262"/>
      <c r="F295" s="261"/>
      <c r="G295" s="261"/>
      <c r="H295" s="275"/>
      <c r="I295" s="274"/>
      <c r="J295" s="76"/>
    </row>
    <row r="296" spans="1:10" x14ac:dyDescent="0.15">
      <c r="A296" s="76"/>
      <c r="B296" s="597"/>
      <c r="C296" s="286"/>
      <c r="D296" s="273" t="s">
        <v>1397</v>
      </c>
      <c r="E296" s="262"/>
      <c r="F296" s="261"/>
      <c r="G296" s="261"/>
      <c r="H296" s="275"/>
      <c r="I296" s="274"/>
      <c r="J296" s="76"/>
    </row>
    <row r="297" spans="1:10" x14ac:dyDescent="0.15">
      <c r="A297" s="76"/>
      <c r="B297" s="597"/>
      <c r="C297" s="286"/>
      <c r="D297" s="582" t="s">
        <v>1398</v>
      </c>
      <c r="E297" s="262"/>
      <c r="F297" s="261"/>
      <c r="G297" s="261"/>
      <c r="H297" s="275"/>
      <c r="I297" s="274"/>
      <c r="J297" s="76"/>
    </row>
    <row r="298" spans="1:10" x14ac:dyDescent="0.15">
      <c r="A298" s="76"/>
      <c r="B298" s="597"/>
      <c r="C298" s="286"/>
      <c r="D298" s="582"/>
      <c r="E298" s="262"/>
      <c r="F298" s="261"/>
      <c r="G298" s="261"/>
      <c r="H298" s="275"/>
      <c r="I298" s="274"/>
      <c r="J298" s="76"/>
    </row>
    <row r="299" spans="1:10" ht="14.25" thickBot="1" x14ac:dyDescent="0.2">
      <c r="A299" s="76"/>
      <c r="B299" s="598"/>
      <c r="C299" s="80"/>
      <c r="D299" s="72" t="s">
        <v>1399</v>
      </c>
      <c r="E299" s="262"/>
      <c r="F299" s="261"/>
      <c r="G299" s="261"/>
      <c r="H299" s="275"/>
      <c r="I299" s="274"/>
      <c r="J299" s="76"/>
    </row>
    <row r="300" spans="1:10" x14ac:dyDescent="0.15">
      <c r="A300" s="87"/>
      <c r="B300" s="597">
        <v>1</v>
      </c>
      <c r="C300" s="19">
        <f>I284+1</f>
        <v>6</v>
      </c>
      <c r="D300" s="20">
        <f t="shared" ref="D300:I300" si="35">C300+1</f>
        <v>7</v>
      </c>
      <c r="E300" s="20">
        <f t="shared" si="35"/>
        <v>8</v>
      </c>
      <c r="F300" s="20">
        <f t="shared" si="35"/>
        <v>9</v>
      </c>
      <c r="G300" s="20">
        <f t="shared" si="35"/>
        <v>10</v>
      </c>
      <c r="H300" s="23">
        <f t="shared" si="35"/>
        <v>11</v>
      </c>
      <c r="I300" s="22">
        <f t="shared" si="35"/>
        <v>12</v>
      </c>
      <c r="J300" s="87"/>
    </row>
    <row r="301" spans="1:10" x14ac:dyDescent="0.15">
      <c r="A301" s="87"/>
      <c r="B301" s="597"/>
      <c r="C301" s="264"/>
      <c r="D301" s="261"/>
      <c r="E301" s="261"/>
      <c r="F301" s="551"/>
      <c r="G301" s="551" t="s">
        <v>1400</v>
      </c>
      <c r="H301" s="275"/>
      <c r="I301" s="274"/>
      <c r="J301" s="87"/>
    </row>
    <row r="302" spans="1:10" x14ac:dyDescent="0.15">
      <c r="A302" s="87"/>
      <c r="B302" s="597"/>
      <c r="C302" s="264"/>
      <c r="D302" s="261"/>
      <c r="E302" s="261"/>
      <c r="F302" s="551"/>
      <c r="G302" s="551"/>
      <c r="H302" s="275"/>
      <c r="I302" s="274"/>
      <c r="J302" s="87"/>
    </row>
    <row r="303" spans="1:10" x14ac:dyDescent="0.15">
      <c r="A303" s="87"/>
      <c r="B303" s="597"/>
      <c r="C303" s="264"/>
      <c r="D303" s="261"/>
      <c r="E303" s="261"/>
      <c r="F303" s="279"/>
      <c r="G303" s="277" t="s">
        <v>1401</v>
      </c>
      <c r="H303" s="275"/>
      <c r="I303" s="274"/>
      <c r="J303" s="87"/>
    </row>
    <row r="304" spans="1:10" x14ac:dyDescent="0.15">
      <c r="A304" s="87"/>
      <c r="B304" s="597"/>
      <c r="C304" s="264"/>
      <c r="D304" s="261"/>
      <c r="E304" s="261"/>
      <c r="F304" s="279"/>
      <c r="G304" s="551" t="s">
        <v>1402</v>
      </c>
      <c r="H304" s="275"/>
      <c r="I304" s="274"/>
      <c r="J304" s="87"/>
    </row>
    <row r="305" spans="1:10" x14ac:dyDescent="0.15">
      <c r="A305" s="87"/>
      <c r="B305" s="597"/>
      <c r="C305" s="264"/>
      <c r="D305" s="261"/>
      <c r="E305" s="261"/>
      <c r="F305" s="279"/>
      <c r="G305" s="551"/>
      <c r="H305" s="275"/>
      <c r="I305" s="274"/>
      <c r="J305" s="87"/>
    </row>
    <row r="306" spans="1:10" x14ac:dyDescent="0.15">
      <c r="A306" s="87"/>
      <c r="B306" s="597"/>
      <c r="C306" s="264"/>
      <c r="D306" s="261"/>
      <c r="E306" s="261"/>
      <c r="F306" s="279"/>
      <c r="G306" s="277" t="s">
        <v>1403</v>
      </c>
      <c r="H306" s="275"/>
      <c r="I306" s="274"/>
      <c r="J306" s="87"/>
    </row>
    <row r="307" spans="1:10" x14ac:dyDescent="0.15">
      <c r="A307" s="87"/>
      <c r="B307" s="597"/>
      <c r="C307" s="19">
        <f>I300+1</f>
        <v>13</v>
      </c>
      <c r="D307" s="20">
        <f t="shared" ref="D307:I307" si="36">C307+1</f>
        <v>14</v>
      </c>
      <c r="E307" s="20">
        <f t="shared" si="36"/>
        <v>15</v>
      </c>
      <c r="F307" s="20">
        <f t="shared" si="36"/>
        <v>16</v>
      </c>
      <c r="G307" s="20">
        <f t="shared" si="36"/>
        <v>17</v>
      </c>
      <c r="H307" s="23">
        <f t="shared" si="36"/>
        <v>18</v>
      </c>
      <c r="I307" s="22">
        <f t="shared" si="36"/>
        <v>19</v>
      </c>
      <c r="J307" s="87"/>
    </row>
    <row r="308" spans="1:10" x14ac:dyDescent="0.15">
      <c r="A308" s="87"/>
      <c r="B308" s="597"/>
      <c r="C308" s="264"/>
      <c r="D308" s="551" t="s">
        <v>1404</v>
      </c>
      <c r="E308" s="551" t="s">
        <v>1204</v>
      </c>
      <c r="F308" s="261"/>
      <c r="G308" s="551" t="s">
        <v>1402</v>
      </c>
      <c r="H308" s="275"/>
      <c r="I308" s="274"/>
      <c r="J308" s="87"/>
    </row>
    <row r="309" spans="1:10" x14ac:dyDescent="0.15">
      <c r="A309" s="87"/>
      <c r="B309" s="597"/>
      <c r="C309" s="264"/>
      <c r="D309" s="551"/>
      <c r="E309" s="551"/>
      <c r="F309" s="261"/>
      <c r="G309" s="551"/>
      <c r="H309" s="275"/>
      <c r="I309" s="274"/>
      <c r="J309" s="87"/>
    </row>
    <row r="310" spans="1:10" x14ac:dyDescent="0.15">
      <c r="A310" s="76"/>
      <c r="B310" s="597"/>
      <c r="C310" s="264"/>
      <c r="D310" s="279" t="s">
        <v>1405</v>
      </c>
      <c r="E310" s="277" t="s">
        <v>1406</v>
      </c>
      <c r="F310" s="261"/>
      <c r="G310" s="277" t="s">
        <v>1403</v>
      </c>
      <c r="H310" s="275"/>
      <c r="I310" s="274"/>
      <c r="J310" s="76"/>
    </row>
    <row r="311" spans="1:10" x14ac:dyDescent="0.15">
      <c r="A311" s="87"/>
      <c r="B311" s="597"/>
      <c r="C311" s="19">
        <f>I307+1</f>
        <v>20</v>
      </c>
      <c r="D311" s="20">
        <f t="shared" ref="D311:I311" si="37">C311+1</f>
        <v>21</v>
      </c>
      <c r="E311" s="20">
        <f t="shared" si="37"/>
        <v>22</v>
      </c>
      <c r="F311" s="20">
        <f t="shared" si="37"/>
        <v>23</v>
      </c>
      <c r="G311" s="20">
        <f t="shared" si="37"/>
        <v>24</v>
      </c>
      <c r="H311" s="23">
        <f t="shared" si="37"/>
        <v>25</v>
      </c>
      <c r="I311" s="22">
        <f t="shared" si="37"/>
        <v>26</v>
      </c>
      <c r="J311" s="87"/>
    </row>
    <row r="312" spans="1:10" x14ac:dyDescent="0.15">
      <c r="A312" s="87"/>
      <c r="B312" s="597"/>
      <c r="C312" s="264"/>
      <c r="D312" s="261"/>
      <c r="E312" s="261"/>
      <c r="F312" s="551" t="s">
        <v>1204</v>
      </c>
      <c r="G312" s="551"/>
      <c r="H312" s="275"/>
      <c r="I312" s="274"/>
      <c r="J312" s="87"/>
    </row>
    <row r="313" spans="1:10" x14ac:dyDescent="0.15">
      <c r="A313" s="87"/>
      <c r="B313" s="597"/>
      <c r="C313" s="264"/>
      <c r="D313" s="261"/>
      <c r="E313" s="261"/>
      <c r="F313" s="551"/>
      <c r="G313" s="551"/>
      <c r="H313" s="275"/>
      <c r="I313" s="274"/>
      <c r="J313" s="87"/>
    </row>
    <row r="314" spans="1:10" ht="14.25" thickBot="1" x14ac:dyDescent="0.2">
      <c r="A314" s="87"/>
      <c r="B314" s="597"/>
      <c r="C314" s="264"/>
      <c r="D314" s="261"/>
      <c r="E314" s="261"/>
      <c r="F314" s="277" t="s">
        <v>1407</v>
      </c>
      <c r="G314" s="279"/>
      <c r="H314" s="275"/>
      <c r="I314" s="274"/>
      <c r="J314" s="87"/>
    </row>
    <row r="315" spans="1:10" x14ac:dyDescent="0.15">
      <c r="A315" s="87"/>
      <c r="B315" s="597"/>
      <c r="C315" s="19">
        <f>I311+1</f>
        <v>27</v>
      </c>
      <c r="D315" s="20">
        <f t="shared" ref="D315:I315" si="38">C315+1</f>
        <v>28</v>
      </c>
      <c r="E315" s="20">
        <f t="shared" si="38"/>
        <v>29</v>
      </c>
      <c r="F315" s="20">
        <f t="shared" si="38"/>
        <v>30</v>
      </c>
      <c r="G315" s="37">
        <f t="shared" si="38"/>
        <v>31</v>
      </c>
      <c r="H315" s="35">
        <v>1</v>
      </c>
      <c r="I315" s="36">
        <f t="shared" si="38"/>
        <v>2</v>
      </c>
      <c r="J315" s="87"/>
    </row>
    <row r="316" spans="1:10" x14ac:dyDescent="0.15">
      <c r="A316" s="87"/>
      <c r="B316" s="597"/>
      <c r="C316" s="264"/>
      <c r="D316" s="261"/>
      <c r="E316" s="261"/>
      <c r="F316" s="261"/>
      <c r="G316" s="555" t="s">
        <v>1215</v>
      </c>
      <c r="H316" s="275"/>
      <c r="I316" s="274"/>
      <c r="J316" s="87"/>
    </row>
    <row r="317" spans="1:10" x14ac:dyDescent="0.15">
      <c r="A317" s="87"/>
      <c r="B317" s="597"/>
      <c r="C317" s="264"/>
      <c r="D317" s="261"/>
      <c r="E317" s="261"/>
      <c r="F317" s="261"/>
      <c r="G317" s="555"/>
      <c r="H317" s="275"/>
      <c r="I317" s="274"/>
      <c r="J317" s="87"/>
    </row>
    <row r="318" spans="1:10" x14ac:dyDescent="0.15">
      <c r="A318" s="87"/>
      <c r="B318" s="597"/>
      <c r="C318" s="264"/>
      <c r="D318" s="261"/>
      <c r="E318" s="261"/>
      <c r="F318" s="261"/>
      <c r="G318" s="291" t="s">
        <v>1216</v>
      </c>
      <c r="H318" s="275"/>
      <c r="I318" s="274"/>
      <c r="J318" s="87"/>
    </row>
    <row r="319" spans="1:10" x14ac:dyDescent="0.15">
      <c r="A319" s="87"/>
      <c r="B319" s="597"/>
      <c r="C319" s="264"/>
      <c r="D319" s="261"/>
      <c r="E319" s="261"/>
      <c r="F319" s="261"/>
      <c r="G319" s="555" t="s">
        <v>1408</v>
      </c>
      <c r="H319" s="34"/>
      <c r="I319" s="274"/>
      <c r="J319" s="87"/>
    </row>
    <row r="320" spans="1:10" x14ac:dyDescent="0.15">
      <c r="A320" s="87"/>
      <c r="B320" s="597"/>
      <c r="C320" s="264"/>
      <c r="D320" s="261"/>
      <c r="E320" s="261"/>
      <c r="F320" s="261"/>
      <c r="G320" s="555"/>
      <c r="H320" s="34"/>
      <c r="I320" s="274"/>
      <c r="J320" s="87"/>
    </row>
    <row r="321" spans="1:10" ht="14.25" thickBot="1" x14ac:dyDescent="0.2">
      <c r="A321" s="76"/>
      <c r="B321" s="597"/>
      <c r="C321" s="67"/>
      <c r="D321" s="68"/>
      <c r="E321" s="68"/>
      <c r="F321" s="74"/>
      <c r="G321" s="70" t="s">
        <v>1409</v>
      </c>
      <c r="H321" s="34"/>
      <c r="I321" s="274"/>
      <c r="J321" s="76"/>
    </row>
    <row r="322" spans="1:10" x14ac:dyDescent="0.15">
      <c r="A322" s="87"/>
      <c r="B322" s="596">
        <v>2</v>
      </c>
      <c r="C322" s="19">
        <f>I315+1</f>
        <v>3</v>
      </c>
      <c r="D322" s="20">
        <f t="shared" ref="D322:I322" si="39">C322+1</f>
        <v>4</v>
      </c>
      <c r="E322" s="20">
        <f t="shared" si="39"/>
        <v>5</v>
      </c>
      <c r="F322" s="20">
        <f t="shared" si="39"/>
        <v>6</v>
      </c>
      <c r="G322" s="20">
        <f t="shared" si="39"/>
        <v>7</v>
      </c>
      <c r="H322" s="23">
        <f t="shared" si="39"/>
        <v>8</v>
      </c>
      <c r="I322" s="22">
        <f t="shared" si="39"/>
        <v>9</v>
      </c>
      <c r="J322" s="87"/>
    </row>
    <row r="323" spans="1:10" x14ac:dyDescent="0.15">
      <c r="A323" s="87"/>
      <c r="B323" s="597"/>
      <c r="C323" s="562" t="s">
        <v>1410</v>
      </c>
      <c r="D323" s="261"/>
      <c r="E323" s="551" t="s">
        <v>1204</v>
      </c>
      <c r="F323" s="261"/>
      <c r="G323" s="261"/>
      <c r="H323" s="558"/>
      <c r="I323" s="274"/>
      <c r="J323" s="87"/>
    </row>
    <row r="324" spans="1:10" x14ac:dyDescent="0.15">
      <c r="A324" s="87"/>
      <c r="B324" s="597"/>
      <c r="C324" s="562"/>
      <c r="D324" s="261"/>
      <c r="E324" s="551"/>
      <c r="F324" s="261"/>
      <c r="G324" s="261"/>
      <c r="H324" s="558"/>
      <c r="I324" s="274"/>
      <c r="J324" s="87"/>
    </row>
    <row r="325" spans="1:10" x14ac:dyDescent="0.15">
      <c r="A325" s="87"/>
      <c r="B325" s="597"/>
      <c r="C325" s="278" t="s">
        <v>1411</v>
      </c>
      <c r="D325" s="261"/>
      <c r="E325" s="277" t="s">
        <v>1412</v>
      </c>
      <c r="F325" s="261"/>
      <c r="G325" s="261"/>
      <c r="H325" s="9"/>
      <c r="I325" s="274"/>
      <c r="J325" s="87"/>
    </row>
    <row r="326" spans="1:10" x14ac:dyDescent="0.15">
      <c r="A326" s="87"/>
      <c r="B326" s="597"/>
      <c r="C326" s="19">
        <f>I322+1</f>
        <v>10</v>
      </c>
      <c r="D326" s="20">
        <f t="shared" ref="D326:I326" si="40">C326+1</f>
        <v>11</v>
      </c>
      <c r="E326" s="20">
        <f t="shared" si="40"/>
        <v>12</v>
      </c>
      <c r="F326" s="20">
        <f t="shared" si="40"/>
        <v>13</v>
      </c>
      <c r="G326" s="20">
        <f t="shared" si="40"/>
        <v>14</v>
      </c>
      <c r="H326" s="23">
        <f t="shared" si="40"/>
        <v>15</v>
      </c>
      <c r="I326" s="22">
        <f t="shared" si="40"/>
        <v>16</v>
      </c>
      <c r="J326" s="87"/>
    </row>
    <row r="327" spans="1:10" x14ac:dyDescent="0.15">
      <c r="A327" s="87"/>
      <c r="B327" s="597"/>
      <c r="C327" s="264"/>
      <c r="D327" s="261"/>
      <c r="E327" s="261"/>
      <c r="F327" s="261"/>
      <c r="G327" s="551"/>
      <c r="H327" s="275"/>
      <c r="I327" s="274"/>
      <c r="J327" s="87"/>
    </row>
    <row r="328" spans="1:10" x14ac:dyDescent="0.15">
      <c r="A328" s="87"/>
      <c r="B328" s="597"/>
      <c r="C328" s="264"/>
      <c r="D328" s="261"/>
      <c r="E328" s="261"/>
      <c r="F328" s="261"/>
      <c r="G328" s="551"/>
      <c r="H328" s="275"/>
      <c r="I328" s="274"/>
      <c r="J328" s="87"/>
    </row>
    <row r="329" spans="1:10" x14ac:dyDescent="0.15">
      <c r="A329" s="87"/>
      <c r="B329" s="597"/>
      <c r="C329" s="264"/>
      <c r="D329" s="261"/>
      <c r="E329" s="261"/>
      <c r="F329" s="261"/>
      <c r="G329" s="279"/>
      <c r="H329" s="275"/>
      <c r="I329" s="274"/>
      <c r="J329" s="87"/>
    </row>
    <row r="330" spans="1:10" x14ac:dyDescent="0.15">
      <c r="A330" s="87"/>
      <c r="B330" s="597"/>
      <c r="C330" s="19">
        <f>I326+1</f>
        <v>17</v>
      </c>
      <c r="D330" s="20">
        <f t="shared" ref="D330:I330" si="41">C330+1</f>
        <v>18</v>
      </c>
      <c r="E330" s="20">
        <f t="shared" si="41"/>
        <v>19</v>
      </c>
      <c r="F330" s="20">
        <f t="shared" si="41"/>
        <v>20</v>
      </c>
      <c r="G330" s="20">
        <f t="shared" si="41"/>
        <v>21</v>
      </c>
      <c r="H330" s="23">
        <f t="shared" si="41"/>
        <v>22</v>
      </c>
      <c r="I330" s="22">
        <f t="shared" si="41"/>
        <v>23</v>
      </c>
      <c r="J330" s="87"/>
    </row>
    <row r="331" spans="1:10" x14ac:dyDescent="0.15">
      <c r="A331" s="87"/>
      <c r="B331" s="597"/>
      <c r="C331" s="264"/>
      <c r="D331" s="261"/>
      <c r="E331" s="261"/>
      <c r="F331" s="261"/>
      <c r="G331" s="551" t="s">
        <v>1413</v>
      </c>
      <c r="H331" s="275"/>
      <c r="I331" s="591"/>
      <c r="J331" s="87"/>
    </row>
    <row r="332" spans="1:10" x14ac:dyDescent="0.15">
      <c r="A332" s="87"/>
      <c r="B332" s="597"/>
      <c r="C332" s="264"/>
      <c r="D332" s="261"/>
      <c r="E332" s="261"/>
      <c r="F332" s="261"/>
      <c r="G332" s="551"/>
      <c r="H332" s="275"/>
      <c r="I332" s="591"/>
      <c r="J332" s="87"/>
    </row>
    <row r="333" spans="1:10" ht="14.25" thickBot="1" x14ac:dyDescent="0.2">
      <c r="A333" s="87"/>
      <c r="B333" s="597"/>
      <c r="C333" s="264"/>
      <c r="D333" s="261"/>
      <c r="E333" s="261"/>
      <c r="F333" s="261"/>
      <c r="G333" s="277" t="s">
        <v>1414</v>
      </c>
      <c r="H333" s="275"/>
      <c r="I333" s="11"/>
      <c r="J333" s="87"/>
    </row>
    <row r="334" spans="1:10" x14ac:dyDescent="0.15">
      <c r="A334" s="87"/>
      <c r="B334" s="597"/>
      <c r="C334" s="19">
        <f>I330+1</f>
        <v>24</v>
      </c>
      <c r="D334" s="20">
        <f>C334+1</f>
        <v>25</v>
      </c>
      <c r="E334" s="20">
        <f>D334+1</f>
        <v>26</v>
      </c>
      <c r="F334" s="20">
        <f>E334+1</f>
        <v>27</v>
      </c>
      <c r="G334" s="20">
        <f>F334+1</f>
        <v>28</v>
      </c>
      <c r="H334" s="42">
        <f>G334+1</f>
        <v>29</v>
      </c>
      <c r="I334" s="45">
        <v>1</v>
      </c>
      <c r="J334" s="87"/>
    </row>
    <row r="335" spans="1:10" x14ac:dyDescent="0.15">
      <c r="A335" s="87"/>
      <c r="B335" s="597"/>
      <c r="C335" s="264"/>
      <c r="D335" s="261"/>
      <c r="E335" s="261"/>
      <c r="F335" s="551"/>
      <c r="G335" s="552" t="s">
        <v>1230</v>
      </c>
      <c r="H335" s="595" t="s">
        <v>1415</v>
      </c>
      <c r="I335" s="41"/>
      <c r="J335" s="87"/>
    </row>
    <row r="336" spans="1:10" x14ac:dyDescent="0.15">
      <c r="A336" s="87"/>
      <c r="B336" s="597"/>
      <c r="C336" s="264"/>
      <c r="D336" s="261"/>
      <c r="E336" s="261"/>
      <c r="F336" s="551"/>
      <c r="G336" s="552"/>
      <c r="H336" s="595"/>
      <c r="I336" s="41"/>
      <c r="J336" s="87"/>
    </row>
    <row r="337" spans="1:10" ht="14.25" thickBot="1" x14ac:dyDescent="0.2">
      <c r="A337" s="76"/>
      <c r="B337" s="598"/>
      <c r="C337" s="67"/>
      <c r="D337" s="68"/>
      <c r="E337" s="68"/>
      <c r="F337" s="74"/>
      <c r="G337" s="69" t="s">
        <v>1231</v>
      </c>
      <c r="H337" s="93" t="s">
        <v>1416</v>
      </c>
      <c r="I337" s="41"/>
      <c r="J337" s="76"/>
    </row>
    <row r="338" spans="1:10" x14ac:dyDescent="0.15">
      <c r="A338" s="87"/>
      <c r="B338" s="597">
        <v>3</v>
      </c>
      <c r="C338" s="19">
        <f>I334+1</f>
        <v>2</v>
      </c>
      <c r="D338" s="20">
        <f t="shared" ref="D338:I338" si="42">C338+1</f>
        <v>3</v>
      </c>
      <c r="E338" s="20">
        <f t="shared" si="42"/>
        <v>4</v>
      </c>
      <c r="F338" s="20">
        <f t="shared" si="42"/>
        <v>5</v>
      </c>
      <c r="G338" s="20">
        <f t="shared" si="42"/>
        <v>6</v>
      </c>
      <c r="H338" s="23">
        <f t="shared" si="42"/>
        <v>7</v>
      </c>
      <c r="I338" s="22">
        <f t="shared" si="42"/>
        <v>8</v>
      </c>
      <c r="J338" s="87"/>
    </row>
    <row r="339" spans="1:10" x14ac:dyDescent="0.15">
      <c r="A339" s="87"/>
      <c r="B339" s="597"/>
      <c r="C339" s="264"/>
      <c r="D339" s="261"/>
      <c r="E339" s="261"/>
      <c r="F339" s="261"/>
      <c r="G339" s="261"/>
      <c r="H339" s="275"/>
      <c r="I339" s="274"/>
      <c r="J339" s="87"/>
    </row>
    <row r="340" spans="1:10" x14ac:dyDescent="0.15">
      <c r="A340" s="87"/>
      <c r="B340" s="597"/>
      <c r="C340" s="264"/>
      <c r="D340" s="261"/>
      <c r="E340" s="261"/>
      <c r="F340" s="261"/>
      <c r="G340" s="261"/>
      <c r="H340" s="275"/>
      <c r="I340" s="274"/>
      <c r="J340" s="87"/>
    </row>
    <row r="341" spans="1:10" x14ac:dyDescent="0.15">
      <c r="A341" s="87"/>
      <c r="B341" s="597"/>
      <c r="C341" s="264"/>
      <c r="D341" s="261"/>
      <c r="E341" s="261"/>
      <c r="F341" s="261"/>
      <c r="G341" s="261"/>
      <c r="H341" s="275"/>
      <c r="I341" s="274"/>
      <c r="J341" s="87"/>
    </row>
    <row r="342" spans="1:10" x14ac:dyDescent="0.15">
      <c r="A342" s="87"/>
      <c r="B342" s="597"/>
      <c r="C342" s="19">
        <f>I338+1</f>
        <v>9</v>
      </c>
      <c r="D342" s="20">
        <f t="shared" ref="D342:I342" si="43">C342+1</f>
        <v>10</v>
      </c>
      <c r="E342" s="20">
        <f t="shared" si="43"/>
        <v>11</v>
      </c>
      <c r="F342" s="20">
        <f t="shared" si="43"/>
        <v>12</v>
      </c>
      <c r="G342" s="20">
        <f t="shared" si="43"/>
        <v>13</v>
      </c>
      <c r="H342" s="23">
        <f t="shared" si="43"/>
        <v>14</v>
      </c>
      <c r="I342" s="22">
        <f t="shared" si="43"/>
        <v>15</v>
      </c>
      <c r="J342" s="87"/>
    </row>
    <row r="343" spans="1:10" x14ac:dyDescent="0.15">
      <c r="A343" s="76"/>
      <c r="B343" s="597"/>
      <c r="C343" s="264"/>
      <c r="D343" s="261"/>
      <c r="E343" s="261"/>
      <c r="F343" s="261"/>
      <c r="G343" s="552"/>
      <c r="H343" s="275"/>
      <c r="I343" s="274"/>
      <c r="J343" s="76"/>
    </row>
    <row r="344" spans="1:10" x14ac:dyDescent="0.15">
      <c r="A344" s="76"/>
      <c r="B344" s="597"/>
      <c r="C344" s="264"/>
      <c r="D344" s="261"/>
      <c r="E344" s="261"/>
      <c r="F344" s="261"/>
      <c r="G344" s="552"/>
      <c r="H344" s="275"/>
      <c r="I344" s="274"/>
      <c r="J344" s="76"/>
    </row>
    <row r="345" spans="1:10" x14ac:dyDescent="0.15">
      <c r="A345" s="76"/>
      <c r="B345" s="597"/>
      <c r="C345" s="264"/>
      <c r="D345" s="261"/>
      <c r="E345" s="261"/>
      <c r="F345" s="261"/>
      <c r="G345" s="279"/>
      <c r="H345" s="275"/>
      <c r="I345" s="274"/>
      <c r="J345" s="76"/>
    </row>
    <row r="346" spans="1:10" x14ac:dyDescent="0.15">
      <c r="A346" s="87"/>
      <c r="B346" s="597"/>
      <c r="C346" s="19">
        <f>I342+1</f>
        <v>16</v>
      </c>
      <c r="D346" s="20">
        <f t="shared" ref="D346:I346" si="44">C346+1</f>
        <v>17</v>
      </c>
      <c r="E346" s="20">
        <f t="shared" si="44"/>
        <v>18</v>
      </c>
      <c r="F346" s="20">
        <f t="shared" si="44"/>
        <v>19</v>
      </c>
      <c r="G346" s="20">
        <f t="shared" si="44"/>
        <v>20</v>
      </c>
      <c r="H346" s="23">
        <f t="shared" si="44"/>
        <v>21</v>
      </c>
      <c r="I346" s="22">
        <f t="shared" si="44"/>
        <v>22</v>
      </c>
      <c r="J346" s="87"/>
    </row>
    <row r="347" spans="1:10" x14ac:dyDescent="0.15">
      <c r="A347" s="87"/>
      <c r="B347" s="597"/>
      <c r="C347" s="579" t="s">
        <v>1417</v>
      </c>
      <c r="D347" s="261"/>
      <c r="E347" s="261"/>
      <c r="F347" s="261"/>
      <c r="G347" s="261"/>
      <c r="H347" s="275"/>
      <c r="I347" s="274"/>
      <c r="J347" s="87"/>
    </row>
    <row r="348" spans="1:10" x14ac:dyDescent="0.15">
      <c r="A348" s="87"/>
      <c r="B348" s="597"/>
      <c r="C348" s="562"/>
      <c r="D348" s="261"/>
      <c r="E348" s="261"/>
      <c r="F348" s="261"/>
      <c r="G348" s="261"/>
      <c r="H348" s="275"/>
      <c r="I348" s="274"/>
      <c r="J348" s="87"/>
    </row>
    <row r="349" spans="1:10" x14ac:dyDescent="0.15">
      <c r="A349" s="87"/>
      <c r="B349" s="597"/>
      <c r="C349" s="278" t="s">
        <v>1418</v>
      </c>
      <c r="D349" s="261"/>
      <c r="E349" s="261"/>
      <c r="F349" s="261"/>
      <c r="G349" s="261"/>
      <c r="H349" s="275"/>
      <c r="I349" s="274"/>
      <c r="J349" s="87"/>
    </row>
    <row r="350" spans="1:10" x14ac:dyDescent="0.15">
      <c r="A350" s="87"/>
      <c r="B350" s="597"/>
      <c r="C350" s="19">
        <f>I346+1</f>
        <v>23</v>
      </c>
      <c r="D350" s="20">
        <f t="shared" ref="D350:I350" si="45">C350+1</f>
        <v>24</v>
      </c>
      <c r="E350" s="20">
        <f t="shared" si="45"/>
        <v>25</v>
      </c>
      <c r="F350" s="20">
        <f t="shared" si="45"/>
        <v>26</v>
      </c>
      <c r="G350" s="20">
        <f t="shared" si="45"/>
        <v>27</v>
      </c>
      <c r="H350" s="23">
        <f t="shared" si="45"/>
        <v>28</v>
      </c>
      <c r="I350" s="22">
        <f t="shared" si="45"/>
        <v>29</v>
      </c>
      <c r="J350" s="87"/>
    </row>
    <row r="351" spans="1:10" x14ac:dyDescent="0.15">
      <c r="A351" s="87"/>
      <c r="B351" s="597"/>
      <c r="C351" s="264"/>
      <c r="D351" s="261"/>
      <c r="E351" s="261"/>
      <c r="F351" s="261"/>
      <c r="G351" s="261"/>
      <c r="H351" s="275"/>
      <c r="I351" s="580"/>
      <c r="J351" s="87"/>
    </row>
    <row r="352" spans="1:10" ht="13.5" customHeight="1" x14ac:dyDescent="0.15">
      <c r="A352" s="87"/>
      <c r="B352" s="597"/>
      <c r="C352" s="264"/>
      <c r="D352" s="261"/>
      <c r="E352" s="261"/>
      <c r="F352" s="261"/>
      <c r="G352" s="261"/>
      <c r="H352" s="275"/>
      <c r="I352" s="580"/>
      <c r="J352" s="87"/>
    </row>
    <row r="353" spans="1:10" ht="13.5" customHeight="1" thickBot="1" x14ac:dyDescent="0.2">
      <c r="A353" s="87"/>
      <c r="B353" s="597"/>
      <c r="C353" s="264"/>
      <c r="D353" s="261"/>
      <c r="E353" s="261"/>
      <c r="F353" s="261"/>
      <c r="G353" s="261"/>
      <c r="H353" s="275"/>
      <c r="I353" s="274"/>
      <c r="J353" s="87"/>
    </row>
    <row r="354" spans="1:10" ht="13.5" customHeight="1" x14ac:dyDescent="0.15">
      <c r="A354" s="87"/>
      <c r="B354" s="597"/>
      <c r="C354" s="19">
        <f>I350+1</f>
        <v>30</v>
      </c>
      <c r="D354" s="86">
        <f>C354+1</f>
        <v>31</v>
      </c>
      <c r="E354" s="601" t="s">
        <v>1419</v>
      </c>
      <c r="F354" s="602"/>
      <c r="G354" s="602"/>
      <c r="H354" s="602"/>
      <c r="I354" s="603"/>
      <c r="J354" s="87"/>
    </row>
    <row r="355" spans="1:10" x14ac:dyDescent="0.15">
      <c r="A355" s="87"/>
      <c r="B355" s="597"/>
      <c r="C355" s="264"/>
      <c r="D355" s="555" t="s">
        <v>1420</v>
      </c>
      <c r="E355" s="604"/>
      <c r="F355" s="605"/>
      <c r="G355" s="605"/>
      <c r="H355" s="605"/>
      <c r="I355" s="606"/>
      <c r="J355" s="87"/>
    </row>
    <row r="356" spans="1:10" ht="13.5" customHeight="1" x14ac:dyDescent="0.15">
      <c r="A356" s="87"/>
      <c r="B356" s="597"/>
      <c r="C356" s="264"/>
      <c r="D356" s="555"/>
      <c r="E356" s="604"/>
      <c r="F356" s="605"/>
      <c r="G356" s="605"/>
      <c r="H356" s="605"/>
      <c r="I356" s="606"/>
      <c r="J356" s="87"/>
    </row>
    <row r="357" spans="1:10" ht="14.25" thickBot="1" x14ac:dyDescent="0.2">
      <c r="A357" s="76"/>
      <c r="B357" s="598"/>
      <c r="C357" s="67"/>
      <c r="D357" s="92" t="s">
        <v>1240</v>
      </c>
      <c r="E357" s="607"/>
      <c r="F357" s="608"/>
      <c r="G357" s="608"/>
      <c r="H357" s="608"/>
      <c r="I357" s="609"/>
      <c r="J357" s="76"/>
    </row>
    <row r="358" spans="1:10" x14ac:dyDescent="0.15">
      <c r="A358" s="87"/>
      <c r="B358" s="88"/>
      <c r="C358" s="271"/>
      <c r="D358" s="271"/>
      <c r="E358" s="271"/>
      <c r="F358" s="271"/>
      <c r="G358" s="271"/>
      <c r="H358" s="78"/>
      <c r="I358" s="79"/>
      <c r="J358" s="87"/>
    </row>
  </sheetData>
  <mergeCells count="176">
    <mergeCell ref="H335:H336"/>
    <mergeCell ref="D355:D356"/>
    <mergeCell ref="B129:B150"/>
    <mergeCell ref="B91:B128"/>
    <mergeCell ref="B57:B90"/>
    <mergeCell ref="B23:B56"/>
    <mergeCell ref="B3:B22"/>
    <mergeCell ref="B1:G1"/>
    <mergeCell ref="H1:I1"/>
    <mergeCell ref="E354:I357"/>
    <mergeCell ref="C152:C153"/>
    <mergeCell ref="E243:E244"/>
    <mergeCell ref="B338:B357"/>
    <mergeCell ref="B322:B337"/>
    <mergeCell ref="B300:B321"/>
    <mergeCell ref="B256:B299"/>
    <mergeCell ref="B234:B255"/>
    <mergeCell ref="B191:B233"/>
    <mergeCell ref="B151:B190"/>
    <mergeCell ref="D160:D161"/>
    <mergeCell ref="G166:G167"/>
    <mergeCell ref="D152:D153"/>
    <mergeCell ref="C142:C143"/>
    <mergeCell ref="F213:F214"/>
    <mergeCell ref="H65:H66"/>
    <mergeCell ref="H62:H63"/>
    <mergeCell ref="I58:I59"/>
    <mergeCell ref="F104:F105"/>
    <mergeCell ref="I85:I86"/>
    <mergeCell ref="I88:I89"/>
    <mergeCell ref="E130:E131"/>
    <mergeCell ref="I170:I171"/>
    <mergeCell ref="G130:G131"/>
    <mergeCell ref="G134:G135"/>
    <mergeCell ref="G138:G139"/>
    <mergeCell ref="H142:H143"/>
    <mergeCell ref="G152:G153"/>
    <mergeCell ref="G156:G157"/>
    <mergeCell ref="G170:G171"/>
    <mergeCell ref="H73:H74"/>
    <mergeCell ref="I82:I83"/>
    <mergeCell ref="G92:G93"/>
    <mergeCell ref="I76:I77"/>
    <mergeCell ref="I73:I74"/>
    <mergeCell ref="I79:I80"/>
    <mergeCell ref="G163:G164"/>
    <mergeCell ref="E120:E121"/>
    <mergeCell ref="G142:G143"/>
    <mergeCell ref="E126:E127"/>
    <mergeCell ref="F160:F161"/>
    <mergeCell ref="I351:I352"/>
    <mergeCell ref="H323:H324"/>
    <mergeCell ref="G327:G328"/>
    <mergeCell ref="I331:I332"/>
    <mergeCell ref="D243:D244"/>
    <mergeCell ref="F277:F278"/>
    <mergeCell ref="C257:C258"/>
    <mergeCell ref="G257:G258"/>
    <mergeCell ref="C267:C268"/>
    <mergeCell ref="F267:F268"/>
    <mergeCell ref="F335:F336"/>
    <mergeCell ref="G343:G344"/>
    <mergeCell ref="G312:G313"/>
    <mergeCell ref="C323:C324"/>
    <mergeCell ref="C285:C286"/>
    <mergeCell ref="G285:G286"/>
    <mergeCell ref="F301:F302"/>
    <mergeCell ref="G301:G302"/>
    <mergeCell ref="D308:D309"/>
    <mergeCell ref="E308:E309"/>
    <mergeCell ref="G308:G309"/>
    <mergeCell ref="G319:G320"/>
    <mergeCell ref="D285:D286"/>
    <mergeCell ref="G316:G317"/>
    <mergeCell ref="H250:H251"/>
    <mergeCell ref="D297:D298"/>
    <mergeCell ref="F231:F232"/>
    <mergeCell ref="C277:C278"/>
    <mergeCell ref="H247:H248"/>
    <mergeCell ref="H253:H254"/>
    <mergeCell ref="G192:G193"/>
    <mergeCell ref="C196:C197"/>
    <mergeCell ref="E196:E197"/>
    <mergeCell ref="G196:G197"/>
    <mergeCell ref="F225:F226"/>
    <mergeCell ref="E257:E258"/>
    <mergeCell ref="G239:G240"/>
    <mergeCell ref="C260:C261"/>
    <mergeCell ref="D288:D289"/>
    <mergeCell ref="D291:D292"/>
    <mergeCell ref="D294:D295"/>
    <mergeCell ref="G304:G305"/>
    <mergeCell ref="C177:C178"/>
    <mergeCell ref="D267:D268"/>
    <mergeCell ref="G247:G248"/>
    <mergeCell ref="E207:E208"/>
    <mergeCell ref="C243:C244"/>
    <mergeCell ref="G281:G282"/>
    <mergeCell ref="C180:C181"/>
    <mergeCell ref="D196:D197"/>
    <mergeCell ref="F210:F211"/>
    <mergeCell ref="C183:C184"/>
    <mergeCell ref="D270:D271"/>
    <mergeCell ref="D199:D200"/>
    <mergeCell ref="C188:C189"/>
    <mergeCell ref="D273:D274"/>
    <mergeCell ref="F196:F197"/>
    <mergeCell ref="C185:C186"/>
    <mergeCell ref="F216:F217"/>
    <mergeCell ref="F207:F208"/>
    <mergeCell ref="F219:F220"/>
    <mergeCell ref="F222:F223"/>
    <mergeCell ref="E260:E261"/>
    <mergeCell ref="C263:C264"/>
    <mergeCell ref="D277:D278"/>
    <mergeCell ref="F228:F229"/>
    <mergeCell ref="G96:G97"/>
    <mergeCell ref="F39:F40"/>
    <mergeCell ref="G39:G40"/>
    <mergeCell ref="E58:E59"/>
    <mergeCell ref="G65:G66"/>
    <mergeCell ref="D170:D171"/>
    <mergeCell ref="C174:C175"/>
    <mergeCell ref="F152:F153"/>
    <mergeCell ref="C73:C74"/>
    <mergeCell ref="G73:G74"/>
    <mergeCell ref="D111:D112"/>
    <mergeCell ref="F111:F112"/>
    <mergeCell ref="E96:E97"/>
    <mergeCell ref="E111:E112"/>
    <mergeCell ref="G111:G112"/>
    <mergeCell ref="E108:E109"/>
    <mergeCell ref="F130:F131"/>
    <mergeCell ref="E117:E118"/>
    <mergeCell ref="G160:G161"/>
    <mergeCell ref="D138:D139"/>
    <mergeCell ref="E114:E115"/>
    <mergeCell ref="E123:E124"/>
    <mergeCell ref="G145:G146"/>
    <mergeCell ref="G148:G149"/>
    <mergeCell ref="C62:C63"/>
    <mergeCell ref="G45:G46"/>
    <mergeCell ref="G58:G59"/>
    <mergeCell ref="G48:G49"/>
    <mergeCell ref="C42:C43"/>
    <mergeCell ref="G51:G52"/>
    <mergeCell ref="G79:G80"/>
    <mergeCell ref="F69:F70"/>
    <mergeCell ref="C45:C46"/>
    <mergeCell ref="G62:G63"/>
    <mergeCell ref="G69:G70"/>
    <mergeCell ref="G42:G43"/>
    <mergeCell ref="G331:G332"/>
    <mergeCell ref="G335:G336"/>
    <mergeCell ref="C347:C348"/>
    <mergeCell ref="E323:E324"/>
    <mergeCell ref="F312:F313"/>
    <mergeCell ref="C4:C5"/>
    <mergeCell ref="I8:I9"/>
    <mergeCell ref="C20:C21"/>
    <mergeCell ref="F24:F25"/>
    <mergeCell ref="D28:D29"/>
    <mergeCell ref="E28:E29"/>
    <mergeCell ref="C35:C36"/>
    <mergeCell ref="G35:G36"/>
    <mergeCell ref="C12:C13"/>
    <mergeCell ref="D20:D21"/>
    <mergeCell ref="E16:E17"/>
    <mergeCell ref="G12:G13"/>
    <mergeCell ref="D8:D9"/>
    <mergeCell ref="E31:E32"/>
    <mergeCell ref="F16:F17"/>
    <mergeCell ref="C39:C40"/>
    <mergeCell ref="G76:G77"/>
    <mergeCell ref="D96:D97"/>
    <mergeCell ref="G54:G55"/>
  </mergeCells>
  <phoneticPr fontId="1"/>
  <hyperlinks>
    <hyperlink ref="C14" r:id="rId1" xr:uid="{00000000-0004-0000-0200-000000000000}"/>
    <hyperlink ref="C6" r:id="rId2" xr:uid="{00000000-0004-0000-0200-000001000000}"/>
    <hyperlink ref="D22" r:id="rId3" xr:uid="{00000000-0004-0000-0200-000002000000}"/>
    <hyperlink ref="I75" r:id="rId4" xr:uid="{00000000-0004-0000-0200-000003000000}"/>
    <hyperlink ref="G41" r:id="rId5" xr:uid="{00000000-0004-0000-0200-000004000000}"/>
    <hyperlink ref="F18" r:id="rId6" xr:uid="{00000000-0004-0000-0200-000005000000}"/>
    <hyperlink ref="G60" r:id="rId7" xr:uid="{00000000-0004-0000-0200-000006000000}"/>
    <hyperlink ref="D140" r:id="rId8" xr:uid="{00000000-0004-0000-0200-000007000000}"/>
    <hyperlink ref="E116" r:id="rId9" xr:uid="{00000000-0004-0000-0200-000008000000}"/>
    <hyperlink ref="D287" r:id="rId10" xr:uid="{00000000-0004-0000-0200-000009000000}"/>
    <hyperlink ref="E33" r:id="rId11" xr:uid="{00000000-0004-0000-0200-00000A000000}"/>
    <hyperlink ref="G71" r:id="rId12" xr:uid="{00000000-0004-0000-0200-00000B000000}"/>
    <hyperlink ref="F209" r:id="rId13" xr:uid="{00000000-0004-0000-0200-00000C000000}"/>
    <hyperlink ref="D269" r:id="rId14" xr:uid="{00000000-0004-0000-0200-00000D000000}"/>
    <hyperlink ref="C64" r:id="rId15" xr:uid="{00000000-0004-0000-0200-00000E000000}"/>
    <hyperlink ref="G47" r:id="rId16" xr:uid="{00000000-0004-0000-0200-00000F000000}"/>
    <hyperlink ref="I81" r:id="rId17" xr:uid="{00000000-0004-0000-0200-000010000000}"/>
    <hyperlink ref="C41" r:id="rId18" xr:uid="{00000000-0004-0000-0200-000011000000}"/>
    <hyperlink ref="C37" r:id="rId19" xr:uid="{00000000-0004-0000-0200-000012000000}"/>
    <hyperlink ref="D172" r:id="rId20" xr:uid="{00000000-0004-0000-0200-000013000000}"/>
    <hyperlink ref="G44" r:id="rId21" xr:uid="{00000000-0004-0000-0200-000014000000}"/>
    <hyperlink ref="G75" r:id="rId22" xr:uid="{00000000-0004-0000-0200-000015000000}"/>
    <hyperlink ref="I78" r:id="rId23" xr:uid="{00000000-0004-0000-0200-000016000000}"/>
    <hyperlink ref="G162" r:id="rId24" xr:uid="{00000000-0004-0000-0200-000017000000}"/>
    <hyperlink ref="F26" r:id="rId25" xr:uid="{00000000-0004-0000-0200-000018000000}"/>
    <hyperlink ref="H64" r:id="rId26" xr:uid="{00000000-0004-0000-0200-000019000000}"/>
    <hyperlink ref="E18" r:id="rId27" xr:uid="{00000000-0004-0000-0200-00001A000000}"/>
    <hyperlink ref="G78" r:id="rId28" xr:uid="{00000000-0004-0000-0200-00001B000000}"/>
    <hyperlink ref="H67" r:id="rId29" xr:uid="{00000000-0004-0000-0200-00001C000000}"/>
    <hyperlink ref="G67" r:id="rId30" xr:uid="{00000000-0004-0000-0200-00001D000000}"/>
    <hyperlink ref="I84" r:id="rId31" xr:uid="{00000000-0004-0000-0200-00001E000000}"/>
    <hyperlink ref="G94" r:id="rId32" xr:uid="{00000000-0004-0000-0200-00001F000000}"/>
    <hyperlink ref="G50" r:id="rId33" xr:uid="{00000000-0004-0000-0200-000020000000}"/>
    <hyperlink ref="C44" r:id="rId34" xr:uid="{00000000-0004-0000-0200-000021000000}"/>
    <hyperlink ref="G53" r:id="rId35" xr:uid="{00000000-0004-0000-0200-000022000000}"/>
    <hyperlink ref="I87" r:id="rId36" xr:uid="{00000000-0004-0000-0200-000023000000}"/>
    <hyperlink ref="G81" r:id="rId37" xr:uid="{00000000-0004-0000-0200-000024000000}"/>
    <hyperlink ref="G98" r:id="rId38" xr:uid="{00000000-0004-0000-0200-000025000000}"/>
    <hyperlink ref="I90" r:id="rId39" xr:uid="{00000000-0004-0000-0200-000026000000}"/>
    <hyperlink ref="F71" r:id="rId40" xr:uid="{00000000-0004-0000-0200-000027000000}"/>
    <hyperlink ref="G56" r:id="rId41" xr:uid="{00000000-0004-0000-0200-000028000000}"/>
    <hyperlink ref="E119" r:id="rId42" xr:uid="{00000000-0004-0000-0200-000029000000}"/>
    <hyperlink ref="E98" r:id="rId43" xr:uid="{00000000-0004-0000-0200-00002A000000}"/>
    <hyperlink ref="F132" r:id="rId44" xr:uid="{00000000-0004-0000-0200-00002B000000}"/>
    <hyperlink ref="F154" r:id="rId45" xr:uid="{00000000-0004-0000-0200-00002C000000}"/>
    <hyperlink ref="E110" r:id="rId46" xr:uid="{00000000-0004-0000-0200-00002D000000}"/>
    <hyperlink ref="G144" r:id="rId47" xr:uid="{00000000-0004-0000-0200-00002E000000}"/>
    <hyperlink ref="F106" r:id="rId48" xr:uid="{00000000-0004-0000-0200-00002F000000}"/>
    <hyperlink ref="G165" r:id="rId49" xr:uid="{00000000-0004-0000-0200-000030000000}"/>
    <hyperlink ref="C182" r:id="rId50" xr:uid="{00000000-0004-0000-0200-000031000000}"/>
    <hyperlink ref="E125" r:id="rId51" xr:uid="{00000000-0004-0000-0200-000032000000}"/>
    <hyperlink ref="D198" r:id="rId52" xr:uid="{00000000-0004-0000-0200-000033000000}"/>
    <hyperlink ref="F212" r:id="rId53" xr:uid="{00000000-0004-0000-0200-000034000000}"/>
    <hyperlink ref="G147" r:id="rId54" location="kyoudou" xr:uid="{00000000-0004-0000-0200-000035000000}"/>
    <hyperlink ref="C144" r:id="rId55" xr:uid="{00000000-0004-0000-0200-000036000000}"/>
    <hyperlink ref="H144" r:id="rId56" xr:uid="{00000000-0004-0000-0200-000037000000}"/>
    <hyperlink ref="G158" r:id="rId57" xr:uid="{00000000-0004-0000-0200-000038000000}"/>
    <hyperlink ref="F215" r:id="rId58" xr:uid="{00000000-0004-0000-0200-000039000000}"/>
    <hyperlink ref="E128" r:id="rId59" xr:uid="{00000000-0004-0000-0200-00003A000000}"/>
    <hyperlink ref="D154" r:id="rId60" xr:uid="{00000000-0004-0000-0200-00003B000000}"/>
    <hyperlink ref="D201" r:id="rId61" xr:uid="{00000000-0004-0000-0200-00003C000000}"/>
    <hyperlink ref="D272" r:id="rId62" xr:uid="{00000000-0004-0000-0200-00003D000000}"/>
    <hyperlink ref="D162" r:id="rId63" xr:uid="{00000000-0004-0000-0200-00003E000000}"/>
    <hyperlink ref="G168" r:id="rId64" xr:uid="{00000000-0004-0000-0200-00003F000000}"/>
    <hyperlink ref="C190" r:id="rId65" xr:uid="{00000000-0004-0000-0200-000040000000}"/>
    <hyperlink ref="D275" r:id="rId66" xr:uid="{00000000-0004-0000-0200-000041000000}"/>
    <hyperlink ref="F218" r:id="rId67" xr:uid="{00000000-0004-0000-0200-000042000000}"/>
    <hyperlink ref="F221" r:id="rId68" xr:uid="{00000000-0004-0000-0200-000043000000}"/>
    <hyperlink ref="F224" r:id="rId69" xr:uid="{00000000-0004-0000-0200-000044000000}"/>
    <hyperlink ref="C279" r:id="rId70" xr:uid="{00000000-0004-0000-0200-000045000000}"/>
    <hyperlink ref="G321" r:id="rId71" xr:uid="{00000000-0004-0000-0200-000046000000}"/>
    <hyperlink ref="H249" r:id="rId72" xr:uid="{00000000-0004-0000-0200-000047000000}"/>
    <hyperlink ref="C179" r:id="rId73" xr:uid="{00000000-0004-0000-0200-000048000000}"/>
    <hyperlink ref="C154" r:id="rId74" xr:uid="{00000000-0004-0000-0200-000049000000}"/>
    <hyperlink ref="E245" r:id="rId75" xr:uid="{00000000-0004-0000-0200-00004A000000}"/>
    <hyperlink ref="C259" r:id="rId76" xr:uid="{00000000-0004-0000-0200-00004B000000}"/>
    <hyperlink ref="F227" r:id="rId77" xr:uid="{00000000-0004-0000-0200-00004C000000}"/>
    <hyperlink ref="E259" r:id="rId78" xr:uid="{00000000-0004-0000-0200-00004D000000}"/>
    <hyperlink ref="G259" r:id="rId79" xr:uid="{00000000-0004-0000-0200-00004E000000}"/>
    <hyperlink ref="G241" r:id="rId80" xr:uid="{00000000-0004-0000-0200-00004F000000}"/>
    <hyperlink ref="D293" r:id="rId81" xr:uid="{00000000-0004-0000-0200-000050000000}"/>
    <hyperlink ref="G318" r:id="rId82" xr:uid="{00000000-0004-0000-0200-000051000000}"/>
    <hyperlink ref="E325" r:id="rId83" xr:uid="{00000000-0004-0000-0200-000052000000}"/>
    <hyperlink ref="D357" r:id="rId84" xr:uid="{00000000-0004-0000-0200-000053000000}"/>
    <hyperlink ref="H337" r:id="rId85" xr:uid="{00000000-0004-0000-0200-000054000000}"/>
    <hyperlink ref="C325" r:id="rId86" xr:uid="{00000000-0004-0000-0200-000055000000}"/>
    <hyperlink ref="G303" r:id="rId87" xr:uid="{00000000-0004-0000-0200-000056000000}"/>
    <hyperlink ref="C349" r:id="rId88" xr:uid="{00000000-0004-0000-0200-000057000000}"/>
    <hyperlink ref="G337" r:id="rId89" xr:uid="{00000000-0004-0000-0200-000058000000}"/>
    <hyperlink ref="G333" r:id="rId90" xr:uid="{00000000-0004-0000-0200-000059000000}"/>
    <hyperlink ref="F230" r:id="rId91" xr:uid="{00000000-0004-0000-0200-00005A000000}"/>
    <hyperlink ref="H255" r:id="rId92" xr:uid="{00000000-0004-0000-0200-00005B000000}"/>
  </hyperlinks>
  <pageMargins left="0.7" right="0.7" top="0.75" bottom="0.75" header="0.3" footer="0.3"/>
  <pageSetup paperSize="9" orientation="portrait" r:id="rId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5"/>
  <sheetViews>
    <sheetView workbookViewId="0">
      <selection activeCell="G8" sqref="G8:G10"/>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599" t="s">
        <v>1421</v>
      </c>
      <c r="C1" s="599"/>
      <c r="D1" s="599"/>
      <c r="E1" s="599"/>
      <c r="F1" s="599"/>
      <c r="G1" s="599"/>
      <c r="H1" s="600" t="s">
        <v>1422</v>
      </c>
      <c r="I1" s="60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596">
        <v>4</v>
      </c>
      <c r="C3" s="613" t="s">
        <v>733</v>
      </c>
      <c r="D3" s="614"/>
      <c r="E3" s="107">
        <v>1</v>
      </c>
      <c r="F3" s="26">
        <f>E3+1</f>
        <v>2</v>
      </c>
      <c r="G3" s="26">
        <f>F3+1</f>
        <v>3</v>
      </c>
      <c r="H3" s="25">
        <f>G3+1</f>
        <v>4</v>
      </c>
      <c r="I3" s="22">
        <f>H3+1</f>
        <v>5</v>
      </c>
      <c r="J3" s="87"/>
    </row>
    <row r="4" spans="1:10" x14ac:dyDescent="0.15">
      <c r="A4" s="87"/>
      <c r="B4" s="597"/>
      <c r="C4" s="615"/>
      <c r="D4" s="616"/>
      <c r="E4" s="262"/>
      <c r="F4" s="261"/>
      <c r="G4" s="551" t="s">
        <v>1423</v>
      </c>
      <c r="H4" s="275"/>
      <c r="I4" s="274"/>
      <c r="J4" s="87"/>
    </row>
    <row r="5" spans="1:10" x14ac:dyDescent="0.15">
      <c r="A5" s="87"/>
      <c r="B5" s="597"/>
      <c r="C5" s="615"/>
      <c r="D5" s="616"/>
      <c r="E5" s="262"/>
      <c r="F5" s="261"/>
      <c r="G5" s="551"/>
      <c r="H5" s="275"/>
      <c r="I5" s="274"/>
      <c r="J5" s="87"/>
    </row>
    <row r="6" spans="1:10" ht="14.25" thickBot="1" x14ac:dyDescent="0.2">
      <c r="A6" s="87"/>
      <c r="B6" s="597"/>
      <c r="C6" s="617"/>
      <c r="D6" s="618"/>
      <c r="E6" s="262"/>
      <c r="F6" s="261"/>
      <c r="G6" s="279" t="s">
        <v>1238</v>
      </c>
      <c r="H6" s="275"/>
      <c r="I6" s="274"/>
      <c r="J6" s="87"/>
    </row>
    <row r="7" spans="1:10" x14ac:dyDescent="0.15">
      <c r="A7" s="87"/>
      <c r="B7" s="597"/>
      <c r="C7" s="19">
        <f>I3+1</f>
        <v>6</v>
      </c>
      <c r="D7" s="20">
        <f t="shared" ref="D7:I7" si="0">C7+1</f>
        <v>7</v>
      </c>
      <c r="E7" s="20">
        <f t="shared" si="0"/>
        <v>8</v>
      </c>
      <c r="F7" s="20">
        <f t="shared" si="0"/>
        <v>9</v>
      </c>
      <c r="G7" s="20">
        <f t="shared" si="0"/>
        <v>10</v>
      </c>
      <c r="H7" s="23">
        <f t="shared" si="0"/>
        <v>11</v>
      </c>
      <c r="I7" s="22">
        <f t="shared" si="0"/>
        <v>12</v>
      </c>
      <c r="J7" s="87"/>
    </row>
    <row r="8" spans="1:10" x14ac:dyDescent="0.15">
      <c r="A8" s="87"/>
      <c r="B8" s="597"/>
      <c r="C8" s="264"/>
      <c r="D8" s="551" t="s">
        <v>1424</v>
      </c>
      <c r="E8" s="551" t="s">
        <v>1423</v>
      </c>
      <c r="F8" s="261"/>
      <c r="G8" s="552" t="s">
        <v>1425</v>
      </c>
      <c r="H8" s="275"/>
      <c r="I8" s="580"/>
      <c r="J8" s="87"/>
    </row>
    <row r="9" spans="1:10" x14ac:dyDescent="0.15">
      <c r="A9" s="87"/>
      <c r="B9" s="597"/>
      <c r="C9" s="264"/>
      <c r="D9" s="551"/>
      <c r="E9" s="551"/>
      <c r="F9" s="261"/>
      <c r="G9" s="552"/>
      <c r="H9" s="275"/>
      <c r="I9" s="580"/>
      <c r="J9" s="87"/>
    </row>
    <row r="10" spans="1:10" x14ac:dyDescent="0.15">
      <c r="A10" s="76"/>
      <c r="B10" s="597"/>
      <c r="C10" s="264"/>
      <c r="D10" s="279" t="s">
        <v>1426</v>
      </c>
      <c r="E10" s="279" t="s">
        <v>1238</v>
      </c>
      <c r="F10" s="261"/>
      <c r="G10" s="279" t="s">
        <v>1427</v>
      </c>
      <c r="H10" s="275"/>
      <c r="I10" s="274"/>
      <c r="J10" s="76"/>
    </row>
    <row r="11" spans="1:10" x14ac:dyDescent="0.15">
      <c r="A11" s="76"/>
      <c r="B11" s="597"/>
      <c r="C11" s="264"/>
      <c r="D11" s="279"/>
      <c r="E11" s="279"/>
      <c r="F11" s="261"/>
      <c r="G11" s="551" t="s">
        <v>1234</v>
      </c>
      <c r="H11" s="275"/>
      <c r="I11" s="274"/>
      <c r="J11" s="76"/>
    </row>
    <row r="12" spans="1:10" x14ac:dyDescent="0.15">
      <c r="A12" s="76"/>
      <c r="B12" s="597"/>
      <c r="C12" s="264"/>
      <c r="D12" s="279"/>
      <c r="E12" s="279"/>
      <c r="F12" s="261"/>
      <c r="G12" s="551"/>
      <c r="H12" s="275"/>
      <c r="I12" s="274"/>
      <c r="J12" s="76"/>
    </row>
    <row r="13" spans="1:10" x14ac:dyDescent="0.15">
      <c r="A13" s="76"/>
      <c r="B13" s="597"/>
      <c r="C13" s="264"/>
      <c r="D13" s="279"/>
      <c r="E13" s="279"/>
      <c r="F13" s="261"/>
      <c r="G13" s="279" t="s">
        <v>1428</v>
      </c>
      <c r="H13" s="275"/>
      <c r="I13" s="274"/>
      <c r="J13" s="76"/>
    </row>
    <row r="14" spans="1:10" x14ac:dyDescent="0.15">
      <c r="A14" s="76"/>
      <c r="B14" s="597"/>
      <c r="C14" s="264"/>
      <c r="D14" s="261"/>
      <c r="E14" s="261"/>
      <c r="F14" s="261"/>
      <c r="G14" s="552" t="s">
        <v>779</v>
      </c>
      <c r="H14" s="275"/>
      <c r="I14" s="274"/>
      <c r="J14" s="76"/>
    </row>
    <row r="15" spans="1:10" x14ac:dyDescent="0.15">
      <c r="A15" s="76"/>
      <c r="B15" s="597"/>
      <c r="C15" s="264"/>
      <c r="D15" s="261"/>
      <c r="E15" s="261"/>
      <c r="F15" s="261"/>
      <c r="G15" s="552"/>
      <c r="H15" s="275"/>
      <c r="I15" s="274"/>
      <c r="J15" s="76"/>
    </row>
    <row r="16" spans="1:10" x14ac:dyDescent="0.15">
      <c r="A16" s="76"/>
      <c r="B16" s="597"/>
      <c r="C16" s="264"/>
      <c r="D16" s="261"/>
      <c r="E16" s="261"/>
      <c r="F16" s="261"/>
      <c r="G16" s="279" t="s">
        <v>1429</v>
      </c>
      <c r="H16" s="275"/>
      <c r="I16" s="274"/>
      <c r="J16" s="76"/>
    </row>
    <row r="17" spans="1:10" x14ac:dyDescent="0.15">
      <c r="A17" s="87"/>
      <c r="B17" s="597"/>
      <c r="C17" s="19">
        <f>I7+1</f>
        <v>13</v>
      </c>
      <c r="D17" s="20">
        <f t="shared" ref="D17:I17" si="1">C17+1</f>
        <v>14</v>
      </c>
      <c r="E17" s="20">
        <f t="shared" si="1"/>
        <v>15</v>
      </c>
      <c r="F17" s="20">
        <f t="shared" si="1"/>
        <v>16</v>
      </c>
      <c r="G17" s="20">
        <f t="shared" si="1"/>
        <v>17</v>
      </c>
      <c r="H17" s="23">
        <f t="shared" si="1"/>
        <v>18</v>
      </c>
      <c r="I17" s="22">
        <f t="shared" si="1"/>
        <v>19</v>
      </c>
      <c r="J17" s="87"/>
    </row>
    <row r="18" spans="1:10" x14ac:dyDescent="0.15">
      <c r="A18" s="87"/>
      <c r="B18" s="597"/>
      <c r="C18" s="562"/>
      <c r="D18" s="261"/>
      <c r="E18" s="551" t="s">
        <v>1430</v>
      </c>
      <c r="F18" s="261"/>
      <c r="G18" s="551"/>
      <c r="H18" s="275"/>
      <c r="I18" s="274"/>
      <c r="J18" s="87"/>
    </row>
    <row r="19" spans="1:10" x14ac:dyDescent="0.15">
      <c r="A19" s="87"/>
      <c r="B19" s="597"/>
      <c r="C19" s="562"/>
      <c r="D19" s="261"/>
      <c r="E19" s="551"/>
      <c r="F19" s="261"/>
      <c r="G19" s="551"/>
      <c r="H19" s="275"/>
      <c r="I19" s="274"/>
      <c r="J19" s="87"/>
    </row>
    <row r="20" spans="1:10" x14ac:dyDescent="0.15">
      <c r="A20" s="76"/>
      <c r="B20" s="597"/>
      <c r="C20" s="286"/>
      <c r="D20" s="261"/>
      <c r="E20" s="279" t="s">
        <v>1046</v>
      </c>
      <c r="F20" s="261"/>
      <c r="G20" s="261"/>
      <c r="H20" s="275"/>
      <c r="I20" s="274"/>
      <c r="J20" s="76"/>
    </row>
    <row r="21" spans="1:10" x14ac:dyDescent="0.15">
      <c r="A21" s="87"/>
      <c r="B21" s="597"/>
      <c r="C21" s="19">
        <f>I17+1</f>
        <v>20</v>
      </c>
      <c r="D21" s="20">
        <f t="shared" ref="D21:I21" si="2">C21+1</f>
        <v>21</v>
      </c>
      <c r="E21" s="20">
        <f t="shared" si="2"/>
        <v>22</v>
      </c>
      <c r="F21" s="20">
        <f t="shared" si="2"/>
        <v>23</v>
      </c>
      <c r="G21" s="20">
        <f t="shared" si="2"/>
        <v>24</v>
      </c>
      <c r="H21" s="23">
        <f t="shared" si="2"/>
        <v>25</v>
      </c>
      <c r="I21" s="22">
        <f t="shared" si="2"/>
        <v>26</v>
      </c>
      <c r="J21" s="87"/>
    </row>
    <row r="22" spans="1:10" x14ac:dyDescent="0.15">
      <c r="A22" s="87"/>
      <c r="B22" s="597"/>
      <c r="C22" s="551" t="s">
        <v>1431</v>
      </c>
      <c r="D22" s="261"/>
      <c r="E22" s="551"/>
      <c r="F22" s="551" t="s">
        <v>1432</v>
      </c>
      <c r="G22" s="261"/>
      <c r="H22" s="275"/>
      <c r="I22" s="274"/>
      <c r="J22" s="87"/>
    </row>
    <row r="23" spans="1:10" x14ac:dyDescent="0.15">
      <c r="A23" s="87"/>
      <c r="B23" s="597"/>
      <c r="C23" s="551"/>
      <c r="D23" s="261"/>
      <c r="E23" s="551"/>
      <c r="F23" s="551"/>
      <c r="G23" s="261"/>
      <c r="H23" s="275"/>
      <c r="I23" s="274"/>
      <c r="J23" s="87"/>
    </row>
    <row r="24" spans="1:10" x14ac:dyDescent="0.15">
      <c r="A24" s="87"/>
      <c r="B24" s="597"/>
      <c r="C24" s="261" t="s">
        <v>1433</v>
      </c>
      <c r="D24" s="261"/>
      <c r="E24" s="279"/>
      <c r="F24" s="279" t="s">
        <v>1252</v>
      </c>
      <c r="G24" s="261"/>
      <c r="H24" s="275"/>
      <c r="I24" s="274"/>
      <c r="J24" s="87"/>
    </row>
    <row r="25" spans="1:10" x14ac:dyDescent="0.15">
      <c r="A25" s="87"/>
      <c r="B25" s="597"/>
      <c r="C25" s="551" t="s">
        <v>1434</v>
      </c>
      <c r="D25" s="284"/>
      <c r="E25" s="279"/>
      <c r="F25" s="620" t="s">
        <v>1435</v>
      </c>
      <c r="G25" s="261"/>
      <c r="H25" s="275"/>
      <c r="I25" s="274"/>
      <c r="J25" s="87"/>
    </row>
    <row r="26" spans="1:10" x14ac:dyDescent="0.15">
      <c r="A26" s="87"/>
      <c r="B26" s="597"/>
      <c r="C26" s="551"/>
      <c r="D26" s="284"/>
      <c r="E26" s="279"/>
      <c r="F26" s="620"/>
      <c r="G26" s="261"/>
      <c r="H26" s="275"/>
      <c r="I26" s="274"/>
      <c r="J26" s="87"/>
    </row>
    <row r="27" spans="1:10" ht="14.25" thickBot="1" x14ac:dyDescent="0.2">
      <c r="A27" s="87"/>
      <c r="B27" s="597"/>
      <c r="C27" s="279" t="s">
        <v>1436</v>
      </c>
      <c r="D27" s="284"/>
      <c r="E27" s="279"/>
      <c r="F27" s="283" t="s">
        <v>1437</v>
      </c>
      <c r="G27" s="68"/>
      <c r="H27" s="275"/>
      <c r="I27" s="274"/>
      <c r="J27" s="87"/>
    </row>
    <row r="28" spans="1:10" x14ac:dyDescent="0.15">
      <c r="A28" s="87"/>
      <c r="B28" s="597"/>
      <c r="C28" s="19">
        <f>I21+1</f>
        <v>27</v>
      </c>
      <c r="D28" s="86">
        <f>C28+1</f>
        <v>28</v>
      </c>
      <c r="E28" s="20">
        <f>D28+1</f>
        <v>29</v>
      </c>
      <c r="F28" s="37">
        <f>E28+1</f>
        <v>30</v>
      </c>
      <c r="G28" s="95">
        <v>1</v>
      </c>
      <c r="H28" s="40">
        <f>G28+1</f>
        <v>2</v>
      </c>
      <c r="I28" s="36">
        <f>H28+1</f>
        <v>3</v>
      </c>
      <c r="J28" s="87"/>
    </row>
    <row r="29" spans="1:10" x14ac:dyDescent="0.15">
      <c r="A29" s="87"/>
      <c r="B29" s="597"/>
      <c r="C29" s="264"/>
      <c r="D29" s="284"/>
      <c r="E29" s="261"/>
      <c r="F29" s="555" t="s">
        <v>1438</v>
      </c>
      <c r="G29" s="262"/>
      <c r="H29" s="275"/>
      <c r="I29" s="274"/>
      <c r="J29" s="87"/>
    </row>
    <row r="30" spans="1:10" x14ac:dyDescent="0.15">
      <c r="A30" s="87"/>
      <c r="B30" s="597"/>
      <c r="C30" s="264"/>
      <c r="D30" s="284"/>
      <c r="E30" s="261"/>
      <c r="F30" s="555"/>
      <c r="G30" s="262"/>
      <c r="H30" s="275"/>
      <c r="I30" s="274"/>
      <c r="J30" s="87"/>
    </row>
    <row r="31" spans="1:10" x14ac:dyDescent="0.15">
      <c r="A31" s="87"/>
      <c r="B31" s="597"/>
      <c r="C31" s="264"/>
      <c r="D31" s="284"/>
      <c r="E31" s="261"/>
      <c r="F31" s="273" t="s">
        <v>1439</v>
      </c>
      <c r="G31" s="262"/>
      <c r="H31" s="275"/>
      <c r="I31" s="274"/>
      <c r="J31" s="87"/>
    </row>
    <row r="32" spans="1:10" x14ac:dyDescent="0.15">
      <c r="A32" s="87"/>
      <c r="B32" s="597"/>
      <c r="C32" s="264"/>
      <c r="D32" s="284"/>
      <c r="E32" s="284"/>
      <c r="F32" s="555" t="s">
        <v>1440</v>
      </c>
      <c r="G32" s="262"/>
      <c r="H32" s="275"/>
      <c r="I32" s="274"/>
      <c r="J32" s="87"/>
    </row>
    <row r="33" spans="1:10" x14ac:dyDescent="0.15">
      <c r="A33" s="87"/>
      <c r="B33" s="597"/>
      <c r="C33" s="264"/>
      <c r="D33" s="284"/>
      <c r="E33" s="284"/>
      <c r="F33" s="555"/>
      <c r="G33" s="262"/>
      <c r="H33" s="275"/>
      <c r="I33" s="274"/>
      <c r="J33" s="87"/>
    </row>
    <row r="34" spans="1:10" x14ac:dyDescent="0.15">
      <c r="A34" s="87"/>
      <c r="B34" s="597"/>
      <c r="C34" s="264"/>
      <c r="D34" s="284"/>
      <c r="E34" s="284"/>
      <c r="F34" s="273" t="s">
        <v>1254</v>
      </c>
      <c r="G34" s="262"/>
      <c r="H34" s="275"/>
      <c r="I34" s="274"/>
      <c r="J34" s="87"/>
    </row>
    <row r="35" spans="1:10" x14ac:dyDescent="0.15">
      <c r="A35" s="87"/>
      <c r="B35" s="597"/>
      <c r="C35" s="562"/>
      <c r="D35" s="619"/>
      <c r="E35" s="261"/>
      <c r="F35" s="582" t="s">
        <v>1441</v>
      </c>
      <c r="G35" s="262"/>
      <c r="H35" s="275"/>
      <c r="I35" s="274"/>
      <c r="J35" s="87"/>
    </row>
    <row r="36" spans="1:10" x14ac:dyDescent="0.15">
      <c r="A36" s="87"/>
      <c r="B36" s="597"/>
      <c r="C36" s="562"/>
      <c r="D36" s="619"/>
      <c r="E36" s="261"/>
      <c r="F36" s="611"/>
      <c r="G36" s="262"/>
      <c r="H36" s="275"/>
      <c r="I36" s="274"/>
      <c r="J36" s="87"/>
    </row>
    <row r="37" spans="1:10" ht="14.25" thickBot="1" x14ac:dyDescent="0.2">
      <c r="A37" s="76"/>
      <c r="B37" s="598"/>
      <c r="C37" s="80"/>
      <c r="D37" s="94"/>
      <c r="E37" s="68"/>
      <c r="F37" s="72" t="s">
        <v>1442</v>
      </c>
      <c r="G37" s="262"/>
      <c r="H37" s="275"/>
      <c r="I37" s="274"/>
      <c r="J37" s="76"/>
    </row>
    <row r="38" spans="1:10" x14ac:dyDescent="0.15">
      <c r="A38" s="87"/>
      <c r="B38" s="597">
        <v>5</v>
      </c>
      <c r="C38" s="19">
        <f>I28+1</f>
        <v>4</v>
      </c>
      <c r="D38" s="20">
        <f t="shared" ref="D38:I38" si="3">C38+1</f>
        <v>5</v>
      </c>
      <c r="E38" s="20">
        <f t="shared" si="3"/>
        <v>6</v>
      </c>
      <c r="F38" s="20">
        <f t="shared" si="3"/>
        <v>7</v>
      </c>
      <c r="G38" s="20">
        <f t="shared" si="3"/>
        <v>8</v>
      </c>
      <c r="H38" s="23">
        <f t="shared" si="3"/>
        <v>9</v>
      </c>
      <c r="I38" s="22">
        <f t="shared" si="3"/>
        <v>10</v>
      </c>
      <c r="J38" s="87"/>
    </row>
    <row r="39" spans="1:10" x14ac:dyDescent="0.15">
      <c r="A39" s="87"/>
      <c r="B39" s="597"/>
      <c r="C39" s="264"/>
      <c r="D39" s="261"/>
      <c r="E39" s="261"/>
      <c r="F39" s="581"/>
      <c r="G39" s="551" t="s">
        <v>1071</v>
      </c>
      <c r="H39" s="275"/>
      <c r="I39" s="274"/>
      <c r="J39" s="87"/>
    </row>
    <row r="40" spans="1:10" x14ac:dyDescent="0.15">
      <c r="A40" s="87"/>
      <c r="B40" s="597"/>
      <c r="C40" s="264"/>
      <c r="D40" s="261"/>
      <c r="E40" s="261"/>
      <c r="F40" s="581"/>
      <c r="G40" s="551"/>
      <c r="H40" s="275"/>
      <c r="I40" s="274"/>
      <c r="J40" s="87"/>
    </row>
    <row r="41" spans="1:10" x14ac:dyDescent="0.15">
      <c r="A41" s="76"/>
      <c r="B41" s="597"/>
      <c r="C41" s="264"/>
      <c r="D41" s="261"/>
      <c r="E41" s="261"/>
      <c r="F41" s="279"/>
      <c r="G41" s="279" t="s">
        <v>1443</v>
      </c>
      <c r="H41" s="275"/>
      <c r="I41" s="274"/>
      <c r="J41" s="76"/>
    </row>
    <row r="42" spans="1:10" x14ac:dyDescent="0.15">
      <c r="A42" s="87"/>
      <c r="B42" s="597"/>
      <c r="C42" s="19">
        <f>I38+1</f>
        <v>11</v>
      </c>
      <c r="D42" s="20">
        <f t="shared" ref="D42:I42" si="4">C42+1</f>
        <v>12</v>
      </c>
      <c r="E42" s="20">
        <f t="shared" si="4"/>
        <v>13</v>
      </c>
      <c r="F42" s="20">
        <f t="shared" si="4"/>
        <v>14</v>
      </c>
      <c r="G42" s="20">
        <f t="shared" si="4"/>
        <v>15</v>
      </c>
      <c r="H42" s="23">
        <f t="shared" si="4"/>
        <v>16</v>
      </c>
      <c r="I42" s="22">
        <f t="shared" si="4"/>
        <v>17</v>
      </c>
      <c r="J42" s="87"/>
    </row>
    <row r="43" spans="1:10" x14ac:dyDescent="0.15">
      <c r="A43" s="87"/>
      <c r="B43" s="597"/>
      <c r="C43" s="562" t="s">
        <v>1440</v>
      </c>
      <c r="D43" s="551" t="s">
        <v>1434</v>
      </c>
      <c r="E43" s="551"/>
      <c r="F43" s="261"/>
      <c r="G43" s="551" t="s">
        <v>1215</v>
      </c>
      <c r="H43" s="275"/>
      <c r="I43" s="274"/>
      <c r="J43" s="87"/>
    </row>
    <row r="44" spans="1:10" x14ac:dyDescent="0.15">
      <c r="A44" s="87"/>
      <c r="B44" s="597"/>
      <c r="C44" s="562"/>
      <c r="D44" s="551"/>
      <c r="E44" s="551"/>
      <c r="F44" s="261"/>
      <c r="G44" s="551"/>
      <c r="H44" s="275"/>
      <c r="I44" s="274"/>
      <c r="J44" s="87"/>
    </row>
    <row r="45" spans="1:10" x14ac:dyDescent="0.15">
      <c r="A45" s="76"/>
      <c r="B45" s="597"/>
      <c r="C45" s="286" t="s">
        <v>1254</v>
      </c>
      <c r="D45" s="195" t="s">
        <v>1444</v>
      </c>
      <c r="E45" s="279"/>
      <c r="F45" s="261"/>
      <c r="G45" s="279" t="s">
        <v>1257</v>
      </c>
      <c r="H45" s="275"/>
      <c r="I45" s="274"/>
      <c r="J45" s="76"/>
    </row>
    <row r="46" spans="1:10" x14ac:dyDescent="0.15">
      <c r="A46" s="76"/>
      <c r="B46" s="597"/>
      <c r="C46" s="551" t="s">
        <v>1234</v>
      </c>
      <c r="D46" s="279"/>
      <c r="E46" s="279"/>
      <c r="F46" s="261"/>
      <c r="G46" s="552" t="s">
        <v>1445</v>
      </c>
      <c r="H46" s="275"/>
      <c r="I46" s="274"/>
      <c r="J46" s="76"/>
    </row>
    <row r="47" spans="1:10" x14ac:dyDescent="0.15">
      <c r="A47" s="76"/>
      <c r="B47" s="597"/>
      <c r="C47" s="551"/>
      <c r="D47" s="279"/>
      <c r="E47" s="279"/>
      <c r="F47" s="261"/>
      <c r="G47" s="552"/>
      <c r="H47" s="275"/>
      <c r="I47" s="274"/>
      <c r="J47" s="76"/>
    </row>
    <row r="48" spans="1:10" x14ac:dyDescent="0.15">
      <c r="A48" s="76"/>
      <c r="B48" s="597"/>
      <c r="C48" s="279" t="s">
        <v>1428</v>
      </c>
      <c r="D48" s="279"/>
      <c r="E48" s="279"/>
      <c r="F48" s="261"/>
      <c r="G48" s="279" t="s">
        <v>1267</v>
      </c>
      <c r="H48" s="275"/>
      <c r="I48" s="274"/>
      <c r="J48" s="76"/>
    </row>
    <row r="49" spans="1:10" x14ac:dyDescent="0.15">
      <c r="A49" s="76"/>
      <c r="B49" s="597"/>
      <c r="C49" s="264"/>
      <c r="D49" s="279"/>
      <c r="E49" s="279"/>
      <c r="F49" s="261"/>
      <c r="G49" s="551" t="s">
        <v>1434</v>
      </c>
      <c r="H49" s="275"/>
      <c r="I49" s="274"/>
      <c r="J49" s="76"/>
    </row>
    <row r="50" spans="1:10" x14ac:dyDescent="0.15">
      <c r="A50" s="76"/>
      <c r="B50" s="597"/>
      <c r="C50" s="264"/>
      <c r="D50" s="279"/>
      <c r="E50" s="279"/>
      <c r="F50" s="261"/>
      <c r="G50" s="551"/>
      <c r="H50" s="275"/>
      <c r="I50" s="274"/>
      <c r="J50" s="76"/>
    </row>
    <row r="51" spans="1:10" x14ac:dyDescent="0.15">
      <c r="A51" s="76"/>
      <c r="B51" s="597"/>
      <c r="C51" s="264"/>
      <c r="D51" s="279"/>
      <c r="E51" s="279"/>
      <c r="F51" s="261"/>
      <c r="G51" s="279" t="s">
        <v>1446</v>
      </c>
      <c r="H51" s="275"/>
      <c r="I51" s="274"/>
      <c r="J51" s="76"/>
    </row>
    <row r="52" spans="1:10" x14ac:dyDescent="0.15">
      <c r="A52" s="87"/>
      <c r="B52" s="597"/>
      <c r="C52" s="19">
        <f>I42+1</f>
        <v>18</v>
      </c>
      <c r="D52" s="20">
        <f t="shared" ref="D52:I52" si="5">C52+1</f>
        <v>19</v>
      </c>
      <c r="E52" s="20">
        <f t="shared" si="5"/>
        <v>20</v>
      </c>
      <c r="F52" s="20">
        <f t="shared" si="5"/>
        <v>21</v>
      </c>
      <c r="G52" s="20">
        <f t="shared" si="5"/>
        <v>22</v>
      </c>
      <c r="H52" s="23">
        <f t="shared" si="5"/>
        <v>23</v>
      </c>
      <c r="I52" s="22">
        <f t="shared" si="5"/>
        <v>24</v>
      </c>
      <c r="J52" s="87"/>
    </row>
    <row r="53" spans="1:10" x14ac:dyDescent="0.15">
      <c r="A53" s="87"/>
      <c r="B53" s="597"/>
      <c r="C53" s="562"/>
      <c r="D53" s="284"/>
      <c r="E53" s="551" t="s">
        <v>1447</v>
      </c>
      <c r="F53" s="551" t="s">
        <v>1448</v>
      </c>
      <c r="G53" s="551"/>
      <c r="H53" s="275"/>
      <c r="I53" s="274"/>
      <c r="J53" s="87"/>
    </row>
    <row r="54" spans="1:10" x14ac:dyDescent="0.15">
      <c r="A54" s="87"/>
      <c r="B54" s="597"/>
      <c r="C54" s="562"/>
      <c r="D54" s="284"/>
      <c r="E54" s="551"/>
      <c r="F54" s="551"/>
      <c r="G54" s="551"/>
      <c r="H54" s="275"/>
      <c r="I54" s="274"/>
      <c r="J54" s="87"/>
    </row>
    <row r="55" spans="1:10" x14ac:dyDescent="0.15">
      <c r="A55" s="76"/>
      <c r="B55" s="597"/>
      <c r="C55" s="286"/>
      <c r="D55" s="284"/>
      <c r="E55" s="279" t="s">
        <v>1261</v>
      </c>
      <c r="F55" s="194" t="s">
        <v>1449</v>
      </c>
      <c r="G55" s="279"/>
      <c r="H55" s="275"/>
      <c r="I55" s="274"/>
      <c r="J55" s="76"/>
    </row>
    <row r="56" spans="1:10" x14ac:dyDescent="0.15">
      <c r="A56" s="76"/>
      <c r="B56" s="597"/>
      <c r="C56" s="286"/>
      <c r="D56" s="284"/>
      <c r="E56" s="551" t="s">
        <v>1434</v>
      </c>
      <c r="F56" s="584"/>
      <c r="G56" s="283"/>
      <c r="H56" s="275"/>
      <c r="I56" s="274"/>
      <c r="J56" s="76"/>
    </row>
    <row r="57" spans="1:10" x14ac:dyDescent="0.15">
      <c r="A57" s="76"/>
      <c r="B57" s="597"/>
      <c r="C57" s="286"/>
      <c r="D57" s="284"/>
      <c r="E57" s="551"/>
      <c r="F57" s="584"/>
      <c r="G57" s="283"/>
      <c r="H57" s="275"/>
      <c r="I57" s="274"/>
      <c r="J57" s="76"/>
    </row>
    <row r="58" spans="1:10" x14ac:dyDescent="0.15">
      <c r="A58" s="76"/>
      <c r="B58" s="597"/>
      <c r="C58" s="286"/>
      <c r="D58" s="284"/>
      <c r="E58" s="279" t="s">
        <v>1436</v>
      </c>
      <c r="F58" s="584"/>
      <c r="G58" s="283"/>
      <c r="H58" s="275"/>
      <c r="I58" s="274"/>
      <c r="J58" s="76"/>
    </row>
    <row r="59" spans="1:10" x14ac:dyDescent="0.15">
      <c r="A59" s="87"/>
      <c r="B59" s="597"/>
      <c r="C59" s="19">
        <f>I52+1</f>
        <v>25</v>
      </c>
      <c r="D59" s="20">
        <f t="shared" ref="D59:I59" si="6">C59+1</f>
        <v>26</v>
      </c>
      <c r="E59" s="20">
        <f t="shared" si="6"/>
        <v>27</v>
      </c>
      <c r="F59" s="20">
        <f t="shared" si="6"/>
        <v>28</v>
      </c>
      <c r="G59" s="86">
        <f t="shared" si="6"/>
        <v>29</v>
      </c>
      <c r="H59" s="23">
        <f t="shared" si="6"/>
        <v>30</v>
      </c>
      <c r="I59" s="22">
        <f t="shared" si="6"/>
        <v>31</v>
      </c>
      <c r="J59" s="87"/>
    </row>
    <row r="60" spans="1:10" x14ac:dyDescent="0.15">
      <c r="A60" s="87"/>
      <c r="B60" s="597"/>
      <c r="C60" s="113"/>
      <c r="D60" s="280"/>
      <c r="E60" s="280"/>
      <c r="F60" s="551" t="s">
        <v>1448</v>
      </c>
      <c r="G60" s="551" t="s">
        <v>1431</v>
      </c>
      <c r="H60" s="292"/>
      <c r="I60" s="594" t="s">
        <v>1060</v>
      </c>
      <c r="J60" s="87"/>
    </row>
    <row r="61" spans="1:10" x14ac:dyDescent="0.15">
      <c r="A61" s="87"/>
      <c r="B61" s="597"/>
      <c r="C61" s="113"/>
      <c r="D61" s="280"/>
      <c r="E61" s="280"/>
      <c r="F61" s="551"/>
      <c r="G61" s="551"/>
      <c r="H61" s="292"/>
      <c r="I61" s="594"/>
      <c r="J61" s="87"/>
    </row>
    <row r="62" spans="1:10" x14ac:dyDescent="0.15">
      <c r="A62" s="87"/>
      <c r="B62" s="597"/>
      <c r="C62" s="111"/>
      <c r="D62" s="112"/>
      <c r="E62" s="112"/>
      <c r="F62" s="194" t="s">
        <v>1449</v>
      </c>
      <c r="G62" s="261" t="s">
        <v>1433</v>
      </c>
      <c r="H62" s="292"/>
      <c r="I62" s="52" t="s">
        <v>1264</v>
      </c>
      <c r="J62" s="87"/>
    </row>
    <row r="63" spans="1:10" x14ac:dyDescent="0.15">
      <c r="A63" s="87"/>
      <c r="B63" s="597"/>
      <c r="C63" s="551" t="s">
        <v>1450</v>
      </c>
      <c r="D63" s="261"/>
      <c r="E63" s="261"/>
      <c r="F63" s="551"/>
      <c r="G63" s="619"/>
      <c r="H63" s="275"/>
      <c r="I63" s="594" t="s">
        <v>1451</v>
      </c>
      <c r="J63" s="87"/>
    </row>
    <row r="64" spans="1:10" x14ac:dyDescent="0.15">
      <c r="A64" s="87"/>
      <c r="B64" s="597"/>
      <c r="C64" s="551"/>
      <c r="D64" s="261"/>
      <c r="E64" s="261"/>
      <c r="F64" s="551"/>
      <c r="G64" s="619"/>
      <c r="H64" s="275"/>
      <c r="I64" s="594"/>
      <c r="J64" s="87"/>
    </row>
    <row r="65" spans="1:10" ht="14.25" thickBot="1" x14ac:dyDescent="0.2">
      <c r="A65" s="76"/>
      <c r="B65" s="597"/>
      <c r="C65" s="80" t="s">
        <v>1449</v>
      </c>
      <c r="D65" s="68"/>
      <c r="E65" s="68"/>
      <c r="F65" s="74"/>
      <c r="G65" s="94"/>
      <c r="H65" s="5"/>
      <c r="I65" s="116" t="s">
        <v>1064</v>
      </c>
      <c r="J65" s="76"/>
    </row>
    <row r="66" spans="1:10" x14ac:dyDescent="0.15">
      <c r="A66" s="87"/>
      <c r="B66" s="596">
        <v>6</v>
      </c>
      <c r="C66" s="19">
        <v>1</v>
      </c>
      <c r="D66" s="20">
        <f t="shared" ref="D66:I66" si="7">C66+1</f>
        <v>2</v>
      </c>
      <c r="E66" s="20">
        <f t="shared" si="7"/>
        <v>3</v>
      </c>
      <c r="F66" s="20">
        <f t="shared" si="7"/>
        <v>4</v>
      </c>
      <c r="G66" s="20">
        <f t="shared" si="7"/>
        <v>5</v>
      </c>
      <c r="H66" s="23">
        <f t="shared" si="7"/>
        <v>6</v>
      </c>
      <c r="I66" s="22">
        <f t="shared" si="7"/>
        <v>7</v>
      </c>
      <c r="J66" s="87"/>
    </row>
    <row r="67" spans="1:10" x14ac:dyDescent="0.15">
      <c r="A67" s="87"/>
      <c r="B67" s="597"/>
      <c r="C67" s="562" t="s">
        <v>1447</v>
      </c>
      <c r="D67" s="261"/>
      <c r="E67" s="551"/>
      <c r="F67" s="261"/>
      <c r="G67" s="551" t="s">
        <v>1071</v>
      </c>
      <c r="H67" s="275"/>
      <c r="I67" s="580"/>
      <c r="J67" s="87"/>
    </row>
    <row r="68" spans="1:10" x14ac:dyDescent="0.15">
      <c r="A68" s="87"/>
      <c r="B68" s="597"/>
      <c r="C68" s="562"/>
      <c r="D68" s="261"/>
      <c r="E68" s="551"/>
      <c r="F68" s="261"/>
      <c r="G68" s="551"/>
      <c r="H68" s="275"/>
      <c r="I68" s="580"/>
      <c r="J68" s="87"/>
    </row>
    <row r="69" spans="1:10" x14ac:dyDescent="0.15">
      <c r="A69" s="76"/>
      <c r="B69" s="597"/>
      <c r="C69" s="286" t="s">
        <v>1261</v>
      </c>
      <c r="D69" s="261"/>
      <c r="E69" s="279"/>
      <c r="F69" s="261"/>
      <c r="G69" s="279" t="s">
        <v>1443</v>
      </c>
      <c r="H69" s="275"/>
      <c r="I69" s="274"/>
      <c r="J69" s="76"/>
    </row>
    <row r="70" spans="1:10" x14ac:dyDescent="0.15">
      <c r="A70" s="87"/>
      <c r="B70" s="597"/>
      <c r="C70" s="19">
        <f>I66+1</f>
        <v>8</v>
      </c>
      <c r="D70" s="20">
        <f t="shared" ref="D70:I70" si="8">C70+1</f>
        <v>9</v>
      </c>
      <c r="E70" s="20">
        <f t="shared" si="8"/>
        <v>10</v>
      </c>
      <c r="F70" s="20">
        <f t="shared" si="8"/>
        <v>11</v>
      </c>
      <c r="G70" s="20">
        <f t="shared" si="8"/>
        <v>12</v>
      </c>
      <c r="H70" s="23">
        <f t="shared" si="8"/>
        <v>13</v>
      </c>
      <c r="I70" s="22">
        <f t="shared" si="8"/>
        <v>14</v>
      </c>
      <c r="J70" s="87"/>
    </row>
    <row r="71" spans="1:10" x14ac:dyDescent="0.15">
      <c r="A71" s="87"/>
      <c r="B71" s="597"/>
      <c r="C71" s="551"/>
      <c r="D71" s="261"/>
      <c r="E71" s="551" t="s">
        <v>1452</v>
      </c>
      <c r="F71" s="551" t="s">
        <v>1453</v>
      </c>
      <c r="G71" s="551"/>
      <c r="H71" s="592"/>
      <c r="I71" s="274"/>
      <c r="J71" s="87"/>
    </row>
    <row r="72" spans="1:10" x14ac:dyDescent="0.15">
      <c r="A72" s="87"/>
      <c r="B72" s="597"/>
      <c r="C72" s="551"/>
      <c r="D72" s="261"/>
      <c r="E72" s="551"/>
      <c r="F72" s="551"/>
      <c r="G72" s="551"/>
      <c r="H72" s="592"/>
      <c r="I72" s="274"/>
      <c r="J72" s="87"/>
    </row>
    <row r="73" spans="1:10" x14ac:dyDescent="0.15">
      <c r="A73" s="76"/>
      <c r="B73" s="597"/>
      <c r="C73" s="279"/>
      <c r="D73" s="261"/>
      <c r="E73" s="277" t="s">
        <v>1454</v>
      </c>
      <c r="F73" s="277" t="s">
        <v>1455</v>
      </c>
      <c r="G73" s="279"/>
      <c r="H73" s="9"/>
      <c r="I73" s="274"/>
      <c r="J73" s="76"/>
    </row>
    <row r="74" spans="1:10" x14ac:dyDescent="0.15">
      <c r="A74" s="76"/>
      <c r="B74" s="597"/>
      <c r="C74" s="75"/>
      <c r="D74" s="261"/>
      <c r="E74" s="551" t="s">
        <v>1456</v>
      </c>
      <c r="F74" s="279"/>
      <c r="G74" s="279"/>
      <c r="H74" s="9"/>
      <c r="I74" s="274"/>
      <c r="J74" s="76"/>
    </row>
    <row r="75" spans="1:10" x14ac:dyDescent="0.15">
      <c r="A75" s="76"/>
      <c r="B75" s="597"/>
      <c r="C75" s="75"/>
      <c r="D75" s="261"/>
      <c r="E75" s="551"/>
      <c r="F75" s="279"/>
      <c r="G75" s="279"/>
      <c r="H75" s="9"/>
      <c r="I75" s="274"/>
      <c r="J75" s="76"/>
    </row>
    <row r="76" spans="1:10" x14ac:dyDescent="0.15">
      <c r="A76" s="76"/>
      <c r="B76" s="597"/>
      <c r="C76" s="75"/>
      <c r="D76" s="261"/>
      <c r="E76" s="279" t="s">
        <v>1457</v>
      </c>
      <c r="F76" s="279"/>
      <c r="G76" s="279"/>
      <c r="H76" s="9"/>
      <c r="I76" s="274"/>
      <c r="J76" s="76"/>
    </row>
    <row r="77" spans="1:10" x14ac:dyDescent="0.15">
      <c r="A77" s="87"/>
      <c r="B77" s="597"/>
      <c r="C77" s="19">
        <f>I70+1</f>
        <v>15</v>
      </c>
      <c r="D77" s="20">
        <f t="shared" ref="D77:I77" si="9">C77+1</f>
        <v>16</v>
      </c>
      <c r="E77" s="20">
        <f t="shared" si="9"/>
        <v>17</v>
      </c>
      <c r="F77" s="20">
        <f t="shared" si="9"/>
        <v>18</v>
      </c>
      <c r="G77" s="20">
        <f t="shared" si="9"/>
        <v>19</v>
      </c>
      <c r="H77" s="23">
        <f t="shared" si="9"/>
        <v>20</v>
      </c>
      <c r="I77" s="22">
        <f t="shared" si="9"/>
        <v>21</v>
      </c>
      <c r="J77" s="87"/>
    </row>
    <row r="78" spans="1:10" x14ac:dyDescent="0.15">
      <c r="A78" s="87"/>
      <c r="B78" s="597"/>
      <c r="C78" s="621" t="s">
        <v>1458</v>
      </c>
      <c r="D78" s="551" t="s">
        <v>1434</v>
      </c>
      <c r="E78" s="261"/>
      <c r="F78" s="551" t="s">
        <v>1448</v>
      </c>
      <c r="G78" s="551" t="s">
        <v>1459</v>
      </c>
      <c r="H78" s="275"/>
      <c r="I78" s="274"/>
      <c r="J78" s="87"/>
    </row>
    <row r="79" spans="1:10" x14ac:dyDescent="0.15">
      <c r="A79" s="87"/>
      <c r="B79" s="597"/>
      <c r="C79" s="622"/>
      <c r="D79" s="551"/>
      <c r="E79" s="261"/>
      <c r="F79" s="551"/>
      <c r="G79" s="551"/>
      <c r="H79" s="275"/>
      <c r="I79" s="274"/>
      <c r="J79" s="87"/>
    </row>
    <row r="80" spans="1:10" x14ac:dyDescent="0.15">
      <c r="A80" s="76"/>
      <c r="B80" s="597"/>
      <c r="C80" s="278" t="s">
        <v>1460</v>
      </c>
      <c r="D80" s="279" t="s">
        <v>1444</v>
      </c>
      <c r="E80" s="261"/>
      <c r="F80" s="279" t="s">
        <v>1449</v>
      </c>
      <c r="G80" s="279" t="s">
        <v>1461</v>
      </c>
      <c r="H80" s="275"/>
      <c r="I80" s="274"/>
      <c r="J80" s="76"/>
    </row>
    <row r="81" spans="1:10" x14ac:dyDescent="0.15">
      <c r="A81" s="76"/>
      <c r="B81" s="597"/>
      <c r="C81" s="621" t="s">
        <v>1462</v>
      </c>
      <c r="D81" s="261"/>
      <c r="E81" s="261"/>
      <c r="F81" s="279"/>
      <c r="G81" s="279"/>
      <c r="H81" s="275"/>
      <c r="I81" s="274"/>
      <c r="J81" s="76"/>
    </row>
    <row r="82" spans="1:10" x14ac:dyDescent="0.15">
      <c r="A82" s="76"/>
      <c r="B82" s="597"/>
      <c r="C82" s="622"/>
      <c r="D82" s="261"/>
      <c r="E82" s="261"/>
      <c r="F82" s="279"/>
      <c r="G82" s="279"/>
      <c r="H82" s="275"/>
      <c r="I82" s="274"/>
      <c r="J82" s="76"/>
    </row>
    <row r="83" spans="1:10" x14ac:dyDescent="0.15">
      <c r="A83" s="76"/>
      <c r="B83" s="597"/>
      <c r="C83" s="286" t="s">
        <v>1463</v>
      </c>
      <c r="D83" s="261"/>
      <c r="E83" s="261"/>
      <c r="F83" s="279"/>
      <c r="G83" s="279"/>
      <c r="H83" s="275"/>
      <c r="I83" s="274"/>
      <c r="J83" s="76"/>
    </row>
    <row r="84" spans="1:10" x14ac:dyDescent="0.15">
      <c r="A84" s="87"/>
      <c r="B84" s="597"/>
      <c r="C84" s="19">
        <f>I77+1</f>
        <v>22</v>
      </c>
      <c r="D84" s="20">
        <f t="shared" ref="D84:I84" si="10">C84+1</f>
        <v>23</v>
      </c>
      <c r="E84" s="20">
        <f t="shared" si="10"/>
        <v>24</v>
      </c>
      <c r="F84" s="20">
        <f t="shared" si="10"/>
        <v>25</v>
      </c>
      <c r="G84" s="20">
        <f t="shared" si="10"/>
        <v>26</v>
      </c>
      <c r="H84" s="23">
        <f t="shared" si="10"/>
        <v>27</v>
      </c>
      <c r="I84" s="22">
        <f t="shared" si="10"/>
        <v>28</v>
      </c>
      <c r="J84" s="87"/>
    </row>
    <row r="85" spans="1:10" x14ac:dyDescent="0.15">
      <c r="A85" s="87"/>
      <c r="B85" s="597"/>
      <c r="C85" s="562"/>
      <c r="D85" s="261"/>
      <c r="E85" s="261"/>
      <c r="F85" s="551" t="s">
        <v>1448</v>
      </c>
      <c r="G85" s="551"/>
      <c r="H85" s="593"/>
      <c r="I85" s="594"/>
      <c r="J85" s="87"/>
    </row>
    <row r="86" spans="1:10" x14ac:dyDescent="0.15">
      <c r="A86" s="87"/>
      <c r="B86" s="597"/>
      <c r="C86" s="562"/>
      <c r="D86" s="261"/>
      <c r="E86" s="261"/>
      <c r="F86" s="551"/>
      <c r="G86" s="551"/>
      <c r="H86" s="593"/>
      <c r="I86" s="594"/>
      <c r="J86" s="87"/>
    </row>
    <row r="87" spans="1:10" ht="14.25" thickBot="1" x14ac:dyDescent="0.2">
      <c r="A87" s="76"/>
      <c r="B87" s="597"/>
      <c r="C87" s="264"/>
      <c r="D87" s="261"/>
      <c r="E87" s="261"/>
      <c r="F87" s="194" t="s">
        <v>1449</v>
      </c>
      <c r="G87" s="279"/>
      <c r="H87" s="275"/>
      <c r="I87" s="11"/>
      <c r="J87" s="76"/>
    </row>
    <row r="88" spans="1:10" x14ac:dyDescent="0.15">
      <c r="A88" s="87"/>
      <c r="B88" s="597"/>
      <c r="C88" s="19">
        <f>I84+1</f>
        <v>29</v>
      </c>
      <c r="D88" s="37">
        <f t="shared" ref="D88:I88" si="11">C88+1</f>
        <v>30</v>
      </c>
      <c r="E88" s="95">
        <v>1</v>
      </c>
      <c r="F88" s="39">
        <f t="shared" si="11"/>
        <v>2</v>
      </c>
      <c r="G88" s="39">
        <f t="shared" si="11"/>
        <v>3</v>
      </c>
      <c r="H88" s="40">
        <f t="shared" si="11"/>
        <v>4</v>
      </c>
      <c r="I88" s="36">
        <f t="shared" si="11"/>
        <v>5</v>
      </c>
      <c r="J88" s="87"/>
    </row>
    <row r="89" spans="1:10" x14ac:dyDescent="0.15">
      <c r="A89" s="87"/>
      <c r="B89" s="597"/>
      <c r="C89" s="264"/>
      <c r="D89" s="555" t="s">
        <v>1464</v>
      </c>
      <c r="E89" s="262"/>
      <c r="F89" s="261"/>
      <c r="G89" s="551"/>
      <c r="H89" s="275"/>
      <c r="I89" s="274"/>
      <c r="J89" s="87"/>
    </row>
    <row r="90" spans="1:10" x14ac:dyDescent="0.15">
      <c r="A90" s="87"/>
      <c r="B90" s="597"/>
      <c r="C90" s="264"/>
      <c r="D90" s="555"/>
      <c r="E90" s="262"/>
      <c r="F90" s="261"/>
      <c r="G90" s="551"/>
      <c r="H90" s="275"/>
      <c r="I90" s="274"/>
      <c r="J90" s="87"/>
    </row>
    <row r="91" spans="1:10" x14ac:dyDescent="0.15">
      <c r="A91" s="76"/>
      <c r="B91" s="597"/>
      <c r="C91" s="264"/>
      <c r="D91" s="273" t="s">
        <v>1465</v>
      </c>
      <c r="E91" s="262"/>
      <c r="F91" s="261"/>
      <c r="G91" s="279"/>
      <c r="H91" s="275"/>
      <c r="I91" s="274"/>
      <c r="J91" s="76"/>
    </row>
    <row r="92" spans="1:10" x14ac:dyDescent="0.15">
      <c r="A92" s="76"/>
      <c r="B92" s="597"/>
      <c r="C92" s="264"/>
      <c r="D92" s="555" t="s">
        <v>1466</v>
      </c>
      <c r="E92" s="262"/>
      <c r="F92" s="261"/>
      <c r="G92" s="279"/>
      <c r="H92" s="275"/>
      <c r="I92" s="274"/>
      <c r="J92" s="76"/>
    </row>
    <row r="93" spans="1:10" x14ac:dyDescent="0.15">
      <c r="A93" s="76"/>
      <c r="B93" s="597"/>
      <c r="C93" s="264"/>
      <c r="D93" s="555"/>
      <c r="E93" s="262"/>
      <c r="F93" s="261"/>
      <c r="G93" s="279"/>
      <c r="H93" s="275"/>
      <c r="I93" s="274"/>
      <c r="J93" s="76"/>
    </row>
    <row r="94" spans="1:10" x14ac:dyDescent="0.15">
      <c r="A94" s="76"/>
      <c r="B94" s="597"/>
      <c r="C94" s="264"/>
      <c r="D94" s="273" t="s">
        <v>1467</v>
      </c>
      <c r="E94" s="262"/>
      <c r="F94" s="261"/>
      <c r="G94" s="279"/>
      <c r="H94" s="275"/>
      <c r="I94" s="274"/>
      <c r="J94" s="76"/>
    </row>
    <row r="95" spans="1:10" x14ac:dyDescent="0.15">
      <c r="A95" s="76"/>
      <c r="B95" s="597"/>
      <c r="C95" s="264"/>
      <c r="D95" s="555" t="s">
        <v>1468</v>
      </c>
      <c r="E95" s="262"/>
      <c r="F95" s="261"/>
      <c r="G95" s="279"/>
      <c r="H95" s="275"/>
      <c r="I95" s="274"/>
      <c r="J95" s="76"/>
    </row>
    <row r="96" spans="1:10" x14ac:dyDescent="0.15">
      <c r="A96" s="76"/>
      <c r="B96" s="597"/>
      <c r="C96" s="264"/>
      <c r="D96" s="555"/>
      <c r="E96" s="262"/>
      <c r="F96" s="261"/>
      <c r="G96" s="279"/>
      <c r="H96" s="275"/>
      <c r="I96" s="274"/>
      <c r="J96" s="76"/>
    </row>
    <row r="97" spans="1:10" x14ac:dyDescent="0.15">
      <c r="A97" s="76"/>
      <c r="B97" s="597"/>
      <c r="C97" s="264"/>
      <c r="D97" s="273" t="s">
        <v>1290</v>
      </c>
      <c r="E97" s="262"/>
      <c r="F97" s="261"/>
      <c r="G97" s="279"/>
      <c r="H97" s="275"/>
      <c r="I97" s="274"/>
      <c r="J97" s="76"/>
    </row>
    <row r="98" spans="1:10" x14ac:dyDescent="0.15">
      <c r="A98" s="76"/>
      <c r="B98" s="597"/>
      <c r="C98" s="264"/>
      <c r="D98" s="555" t="s">
        <v>1283</v>
      </c>
      <c r="E98" s="262"/>
      <c r="F98" s="261"/>
      <c r="G98" s="279"/>
      <c r="H98" s="275"/>
      <c r="I98" s="274"/>
      <c r="J98" s="76"/>
    </row>
    <row r="99" spans="1:10" x14ac:dyDescent="0.15">
      <c r="A99" s="76"/>
      <c r="B99" s="597"/>
      <c r="C99" s="264"/>
      <c r="D99" s="555"/>
      <c r="E99" s="262"/>
      <c r="F99" s="261"/>
      <c r="G99" s="279"/>
      <c r="H99" s="275"/>
      <c r="I99" s="274"/>
      <c r="J99" s="76"/>
    </row>
    <row r="100" spans="1:10" x14ac:dyDescent="0.15">
      <c r="A100" s="76"/>
      <c r="B100" s="597"/>
      <c r="C100" s="264"/>
      <c r="D100" s="273" t="s">
        <v>1284</v>
      </c>
      <c r="E100" s="262"/>
      <c r="F100" s="261"/>
      <c r="G100" s="279"/>
      <c r="H100" s="275"/>
      <c r="I100" s="274"/>
      <c r="J100" s="76"/>
    </row>
    <row r="101" spans="1:10" x14ac:dyDescent="0.15">
      <c r="A101" s="76"/>
      <c r="B101" s="597"/>
      <c r="C101" s="264"/>
      <c r="D101" s="555" t="s">
        <v>33</v>
      </c>
      <c r="E101" s="262"/>
      <c r="F101" s="261"/>
      <c r="G101" s="279"/>
      <c r="H101" s="275"/>
      <c r="I101" s="274"/>
      <c r="J101" s="76"/>
    </row>
    <row r="102" spans="1:10" x14ac:dyDescent="0.15">
      <c r="A102" s="76"/>
      <c r="B102" s="597"/>
      <c r="C102" s="264"/>
      <c r="D102" s="555"/>
      <c r="E102" s="262"/>
      <c r="F102" s="261"/>
      <c r="G102" s="279"/>
      <c r="H102" s="275"/>
      <c r="I102" s="274"/>
      <c r="J102" s="76"/>
    </row>
    <row r="103" spans="1:10" x14ac:dyDescent="0.15">
      <c r="A103" s="76"/>
      <c r="B103" s="597"/>
      <c r="C103" s="264"/>
      <c r="D103" s="273" t="s">
        <v>1469</v>
      </c>
      <c r="E103" s="262"/>
      <c r="F103" s="261"/>
      <c r="G103" s="279"/>
      <c r="H103" s="275"/>
      <c r="I103" s="274"/>
      <c r="J103" s="76"/>
    </row>
    <row r="104" spans="1:10" x14ac:dyDescent="0.15">
      <c r="A104" s="76"/>
      <c r="B104" s="597"/>
      <c r="C104" s="264"/>
      <c r="D104" s="555" t="s">
        <v>1470</v>
      </c>
      <c r="E104" s="262"/>
      <c r="F104" s="261"/>
      <c r="G104" s="279"/>
      <c r="H104" s="275"/>
      <c r="I104" s="274"/>
      <c r="J104" s="76"/>
    </row>
    <row r="105" spans="1:10" x14ac:dyDescent="0.15">
      <c r="A105" s="76"/>
      <c r="B105" s="597"/>
      <c r="C105" s="264"/>
      <c r="D105" s="555"/>
      <c r="E105" s="262"/>
      <c r="F105" s="261"/>
      <c r="G105" s="279"/>
      <c r="H105" s="275"/>
      <c r="I105" s="274"/>
      <c r="J105" s="76"/>
    </row>
    <row r="106" spans="1:10" x14ac:dyDescent="0.15">
      <c r="A106" s="76"/>
      <c r="B106" s="597"/>
      <c r="C106" s="264"/>
      <c r="D106" s="273" t="s">
        <v>1471</v>
      </c>
      <c r="E106" s="262"/>
      <c r="F106" s="261"/>
      <c r="G106" s="279"/>
      <c r="H106" s="275"/>
      <c r="I106" s="274"/>
      <c r="J106" s="76"/>
    </row>
    <row r="107" spans="1:10" x14ac:dyDescent="0.15">
      <c r="A107" s="76"/>
      <c r="B107" s="597"/>
      <c r="C107" s="264"/>
      <c r="D107" s="555" t="s">
        <v>1458</v>
      </c>
      <c r="E107" s="262"/>
      <c r="F107" s="261"/>
      <c r="G107" s="279"/>
      <c r="H107" s="275"/>
      <c r="I107" s="274"/>
      <c r="J107" s="76"/>
    </row>
    <row r="108" spans="1:10" x14ac:dyDescent="0.15">
      <c r="A108" s="76"/>
      <c r="B108" s="597"/>
      <c r="C108" s="264"/>
      <c r="D108" s="555"/>
      <c r="E108" s="262"/>
      <c r="F108" s="261"/>
      <c r="G108" s="279"/>
      <c r="H108" s="275"/>
      <c r="I108" s="274"/>
      <c r="J108" s="76"/>
    </row>
    <row r="109" spans="1:10" x14ac:dyDescent="0.15">
      <c r="A109" s="76"/>
      <c r="B109" s="597"/>
      <c r="C109" s="264"/>
      <c r="D109" s="273" t="s">
        <v>1472</v>
      </c>
      <c r="E109" s="262"/>
      <c r="F109" s="261"/>
      <c r="G109" s="279"/>
      <c r="H109" s="275"/>
      <c r="I109" s="274"/>
      <c r="J109" s="76"/>
    </row>
    <row r="110" spans="1:10" x14ac:dyDescent="0.15">
      <c r="A110" s="76"/>
      <c r="B110" s="597"/>
      <c r="C110" s="264"/>
      <c r="D110" s="555" t="s">
        <v>1473</v>
      </c>
      <c r="E110" s="262"/>
      <c r="F110" s="261"/>
      <c r="G110" s="279"/>
      <c r="H110" s="275"/>
      <c r="I110" s="274"/>
      <c r="J110" s="76"/>
    </row>
    <row r="111" spans="1:10" x14ac:dyDescent="0.15">
      <c r="A111" s="76"/>
      <c r="B111" s="597"/>
      <c r="C111" s="264"/>
      <c r="D111" s="555"/>
      <c r="E111" s="262"/>
      <c r="F111" s="261"/>
      <c r="G111" s="279"/>
      <c r="H111" s="275"/>
      <c r="I111" s="274"/>
      <c r="J111" s="76"/>
    </row>
    <row r="112" spans="1:10" ht="14.25" thickBot="1" x14ac:dyDescent="0.2">
      <c r="A112" s="76"/>
      <c r="B112" s="598"/>
      <c r="C112" s="67"/>
      <c r="D112" s="72" t="s">
        <v>1474</v>
      </c>
      <c r="E112" s="262"/>
      <c r="F112" s="261"/>
      <c r="G112" s="279"/>
      <c r="H112" s="275"/>
      <c r="I112" s="274"/>
      <c r="J112" s="76"/>
    </row>
    <row r="113" spans="1:10" x14ac:dyDescent="0.15">
      <c r="A113" s="87"/>
      <c r="B113" s="597">
        <v>7</v>
      </c>
      <c r="C113" s="19">
        <f>I88+1</f>
        <v>6</v>
      </c>
      <c r="D113" s="20">
        <f t="shared" ref="D113:I113" si="12">C113+1</f>
        <v>7</v>
      </c>
      <c r="E113" s="20">
        <f t="shared" si="12"/>
        <v>8</v>
      </c>
      <c r="F113" s="20">
        <f t="shared" si="12"/>
        <v>9</v>
      </c>
      <c r="G113" s="20">
        <f t="shared" si="12"/>
        <v>10</v>
      </c>
      <c r="H113" s="23">
        <f t="shared" si="12"/>
        <v>11</v>
      </c>
      <c r="I113" s="22">
        <f t="shared" si="12"/>
        <v>12</v>
      </c>
      <c r="J113" s="87"/>
    </row>
    <row r="114" spans="1:10" x14ac:dyDescent="0.15">
      <c r="A114" s="87"/>
      <c r="B114" s="597"/>
      <c r="C114" s="264"/>
      <c r="D114" s="551"/>
      <c r="E114" s="551" t="s">
        <v>1071</v>
      </c>
      <c r="F114" s="261"/>
      <c r="G114" s="551" t="s">
        <v>1475</v>
      </c>
      <c r="H114" s="275"/>
      <c r="I114" s="274"/>
      <c r="J114" s="87"/>
    </row>
    <row r="115" spans="1:10" x14ac:dyDescent="0.15">
      <c r="A115" s="87"/>
      <c r="B115" s="597"/>
      <c r="C115" s="264"/>
      <c r="D115" s="551"/>
      <c r="E115" s="551"/>
      <c r="F115" s="261"/>
      <c r="G115" s="551"/>
      <c r="H115" s="275"/>
      <c r="I115" s="274"/>
      <c r="J115" s="87"/>
    </row>
    <row r="116" spans="1:10" x14ac:dyDescent="0.15">
      <c r="A116" s="76"/>
      <c r="B116" s="597"/>
      <c r="C116" s="264"/>
      <c r="D116" s="261"/>
      <c r="E116" s="279" t="s">
        <v>1443</v>
      </c>
      <c r="F116" s="261"/>
      <c r="G116" s="279" t="s">
        <v>1476</v>
      </c>
      <c r="H116" s="275"/>
      <c r="I116" s="274"/>
      <c r="J116" s="76"/>
    </row>
    <row r="117" spans="1:10" x14ac:dyDescent="0.15">
      <c r="A117" s="76"/>
      <c r="B117" s="597"/>
      <c r="C117" s="264"/>
      <c r="D117" s="261"/>
      <c r="E117" s="279"/>
      <c r="F117" s="261"/>
      <c r="G117" s="551" t="s">
        <v>39</v>
      </c>
      <c r="H117" s="275"/>
      <c r="I117" s="274"/>
      <c r="J117" s="76"/>
    </row>
    <row r="118" spans="1:10" x14ac:dyDescent="0.15">
      <c r="A118" s="76"/>
      <c r="B118" s="597"/>
      <c r="C118" s="264"/>
      <c r="D118" s="261"/>
      <c r="E118" s="279"/>
      <c r="F118" s="261"/>
      <c r="G118" s="551"/>
      <c r="H118" s="275"/>
      <c r="I118" s="274"/>
      <c r="J118" s="76"/>
    </row>
    <row r="119" spans="1:10" x14ac:dyDescent="0.15">
      <c r="A119" s="76"/>
      <c r="B119" s="597"/>
      <c r="C119" s="264"/>
      <c r="D119" s="261"/>
      <c r="E119" s="279"/>
      <c r="F119" s="261"/>
      <c r="G119" s="279" t="s">
        <v>1477</v>
      </c>
      <c r="H119" s="275"/>
      <c r="I119" s="274"/>
      <c r="J119" s="76"/>
    </row>
    <row r="120" spans="1:10" x14ac:dyDescent="0.15">
      <c r="A120" s="76"/>
      <c r="B120" s="597"/>
      <c r="C120" s="264"/>
      <c r="D120" s="261"/>
      <c r="E120" s="279"/>
      <c r="F120" s="261"/>
      <c r="G120" s="551" t="s">
        <v>1478</v>
      </c>
      <c r="H120" s="275"/>
      <c r="I120" s="274"/>
      <c r="J120" s="76"/>
    </row>
    <row r="121" spans="1:10" x14ac:dyDescent="0.15">
      <c r="A121" s="76"/>
      <c r="B121" s="597"/>
      <c r="C121" s="264"/>
      <c r="D121" s="261"/>
      <c r="E121" s="279"/>
      <c r="F121" s="261"/>
      <c r="G121" s="551"/>
      <c r="H121" s="275"/>
      <c r="I121" s="274"/>
      <c r="J121" s="76"/>
    </row>
    <row r="122" spans="1:10" x14ac:dyDescent="0.15">
      <c r="A122" s="76"/>
      <c r="B122" s="597"/>
      <c r="C122" s="264"/>
      <c r="D122" s="261"/>
      <c r="E122" s="279"/>
      <c r="F122" s="261"/>
      <c r="G122" s="279" t="s">
        <v>1479</v>
      </c>
      <c r="H122" s="275"/>
      <c r="I122" s="274"/>
      <c r="J122" s="76"/>
    </row>
    <row r="123" spans="1:10" x14ac:dyDescent="0.15">
      <c r="A123" s="76"/>
      <c r="B123" s="597"/>
      <c r="C123" s="264"/>
      <c r="D123" s="261"/>
      <c r="E123" s="279"/>
      <c r="F123" s="261"/>
      <c r="G123" s="551" t="s">
        <v>1480</v>
      </c>
      <c r="H123" s="275"/>
      <c r="I123" s="274"/>
      <c r="J123" s="76"/>
    </row>
    <row r="124" spans="1:10" x14ac:dyDescent="0.15">
      <c r="A124" s="76"/>
      <c r="B124" s="597"/>
      <c r="C124" s="264"/>
      <c r="D124" s="261"/>
      <c r="E124" s="279"/>
      <c r="F124" s="261"/>
      <c r="G124" s="551"/>
      <c r="H124" s="275"/>
      <c r="I124" s="274"/>
      <c r="J124" s="76"/>
    </row>
    <row r="125" spans="1:10" x14ac:dyDescent="0.15">
      <c r="A125" s="76"/>
      <c r="B125" s="597"/>
      <c r="C125" s="264"/>
      <c r="D125" s="261"/>
      <c r="E125" s="279"/>
      <c r="F125" s="261"/>
      <c r="G125" s="279" t="s">
        <v>1481</v>
      </c>
      <c r="H125" s="275"/>
      <c r="I125" s="274"/>
      <c r="J125" s="76"/>
    </row>
    <row r="126" spans="1:10" x14ac:dyDescent="0.15">
      <c r="A126" s="87"/>
      <c r="B126" s="597"/>
      <c r="C126" s="19">
        <f>I113+1</f>
        <v>13</v>
      </c>
      <c r="D126" s="20">
        <f t="shared" ref="D126:I126" si="13">C126+1</f>
        <v>14</v>
      </c>
      <c r="E126" s="20">
        <f t="shared" si="13"/>
        <v>15</v>
      </c>
      <c r="F126" s="20">
        <f t="shared" si="13"/>
        <v>16</v>
      </c>
      <c r="G126" s="20">
        <f t="shared" si="13"/>
        <v>17</v>
      </c>
      <c r="H126" s="23">
        <f t="shared" si="13"/>
        <v>18</v>
      </c>
      <c r="I126" s="22">
        <f t="shared" si="13"/>
        <v>19</v>
      </c>
      <c r="J126" s="87"/>
    </row>
    <row r="127" spans="1:10" x14ac:dyDescent="0.15">
      <c r="A127" s="87"/>
      <c r="B127" s="597"/>
      <c r="C127" s="264"/>
      <c r="D127" s="261"/>
      <c r="E127" s="551"/>
      <c r="F127" s="261"/>
      <c r="G127" s="261"/>
      <c r="H127" s="275"/>
      <c r="I127" s="274"/>
      <c r="J127" s="87"/>
    </row>
    <row r="128" spans="1:10" x14ac:dyDescent="0.15">
      <c r="A128" s="87"/>
      <c r="B128" s="597"/>
      <c r="C128" s="264"/>
      <c r="D128" s="261"/>
      <c r="E128" s="551"/>
      <c r="F128" s="261"/>
      <c r="G128" s="261"/>
      <c r="H128" s="275"/>
      <c r="I128" s="274"/>
      <c r="J128" s="87"/>
    </row>
    <row r="129" spans="1:10" x14ac:dyDescent="0.15">
      <c r="A129" s="87"/>
      <c r="B129" s="597"/>
      <c r="C129" s="264"/>
      <c r="D129" s="261"/>
      <c r="E129" s="279"/>
      <c r="F129" s="261"/>
      <c r="G129" s="261"/>
      <c r="H129" s="275"/>
      <c r="I129" s="274"/>
      <c r="J129" s="87"/>
    </row>
    <row r="130" spans="1:10" x14ac:dyDescent="0.15">
      <c r="A130" s="87"/>
      <c r="B130" s="597"/>
      <c r="C130" s="19">
        <f>I126+1</f>
        <v>20</v>
      </c>
      <c r="D130" s="20">
        <f t="shared" ref="D130:I130" si="14">C130+1</f>
        <v>21</v>
      </c>
      <c r="E130" s="20">
        <f t="shared" si="14"/>
        <v>22</v>
      </c>
      <c r="F130" s="20">
        <f t="shared" si="14"/>
        <v>23</v>
      </c>
      <c r="G130" s="20">
        <f t="shared" si="14"/>
        <v>24</v>
      </c>
      <c r="H130" s="23">
        <f t="shared" si="14"/>
        <v>25</v>
      </c>
      <c r="I130" s="22">
        <f t="shared" si="14"/>
        <v>26</v>
      </c>
      <c r="J130" s="87"/>
    </row>
    <row r="131" spans="1:10" x14ac:dyDescent="0.15">
      <c r="A131" s="87"/>
      <c r="B131" s="597"/>
      <c r="C131" s="264"/>
      <c r="D131" s="261"/>
      <c r="E131" s="551" t="s">
        <v>1448</v>
      </c>
      <c r="F131" s="551"/>
      <c r="G131" s="261"/>
      <c r="H131" s="275"/>
      <c r="I131" s="274"/>
      <c r="J131" s="87"/>
    </row>
    <row r="132" spans="1:10" x14ac:dyDescent="0.15">
      <c r="A132" s="87"/>
      <c r="B132" s="597"/>
      <c r="C132" s="264"/>
      <c r="D132" s="261"/>
      <c r="E132" s="551"/>
      <c r="F132" s="551"/>
      <c r="G132" s="261"/>
      <c r="H132" s="275"/>
      <c r="I132" s="274"/>
      <c r="J132" s="87"/>
    </row>
    <row r="133" spans="1:10" ht="14.25" thickBot="1" x14ac:dyDescent="0.2">
      <c r="A133" s="76"/>
      <c r="B133" s="597"/>
      <c r="C133" s="264"/>
      <c r="D133" s="261"/>
      <c r="E133" s="279" t="s">
        <v>1449</v>
      </c>
      <c r="F133" s="279"/>
      <c r="G133" s="261"/>
      <c r="H133" s="275"/>
      <c r="I133" s="274"/>
      <c r="J133" s="76"/>
    </row>
    <row r="134" spans="1:10" x14ac:dyDescent="0.15">
      <c r="A134" s="87"/>
      <c r="B134" s="597"/>
      <c r="C134" s="19">
        <f>I130+1</f>
        <v>27</v>
      </c>
      <c r="D134" s="20">
        <f t="shared" ref="D134:I134" si="15">C134+1</f>
        <v>28</v>
      </c>
      <c r="E134" s="86">
        <f t="shared" si="15"/>
        <v>29</v>
      </c>
      <c r="F134" s="20">
        <f>E134+1</f>
        <v>30</v>
      </c>
      <c r="G134" s="37">
        <f t="shared" si="15"/>
        <v>31</v>
      </c>
      <c r="H134" s="102">
        <v>1</v>
      </c>
      <c r="I134" s="36">
        <f t="shared" si="15"/>
        <v>2</v>
      </c>
      <c r="J134" s="87"/>
    </row>
    <row r="135" spans="1:10" x14ac:dyDescent="0.15">
      <c r="A135" s="87"/>
      <c r="B135" s="597"/>
      <c r="C135" s="293"/>
      <c r="D135" s="280"/>
      <c r="E135" s="108"/>
      <c r="F135" s="280"/>
      <c r="G135" s="555" t="s">
        <v>1307</v>
      </c>
      <c r="H135" s="109"/>
      <c r="I135" s="110"/>
      <c r="J135" s="87"/>
    </row>
    <row r="136" spans="1:10" x14ac:dyDescent="0.15">
      <c r="A136" s="87"/>
      <c r="B136" s="597"/>
      <c r="C136" s="293"/>
      <c r="D136" s="280"/>
      <c r="E136" s="108"/>
      <c r="F136" s="280"/>
      <c r="G136" s="555"/>
      <c r="H136" s="109"/>
      <c r="I136" s="110"/>
      <c r="J136" s="87"/>
    </row>
    <row r="137" spans="1:10" x14ac:dyDescent="0.15">
      <c r="A137" s="87"/>
      <c r="B137" s="597"/>
      <c r="C137" s="293"/>
      <c r="D137" s="280"/>
      <c r="E137" s="108"/>
      <c r="F137" s="280"/>
      <c r="G137" s="291" t="s">
        <v>1308</v>
      </c>
      <c r="H137" s="109"/>
      <c r="I137" s="110"/>
      <c r="J137" s="87"/>
    </row>
    <row r="138" spans="1:10" x14ac:dyDescent="0.15">
      <c r="A138" s="87"/>
      <c r="B138" s="597"/>
      <c r="C138" s="293"/>
      <c r="D138" s="280"/>
      <c r="E138" s="108"/>
      <c r="F138" s="280"/>
      <c r="G138" s="582" t="s">
        <v>1482</v>
      </c>
      <c r="H138" s="109"/>
      <c r="I138" s="110"/>
      <c r="J138" s="87"/>
    </row>
    <row r="139" spans="1:10" x14ac:dyDescent="0.15">
      <c r="A139" s="87"/>
      <c r="B139" s="597"/>
      <c r="C139" s="293"/>
      <c r="D139" s="280"/>
      <c r="E139" s="108"/>
      <c r="F139" s="280"/>
      <c r="G139" s="611"/>
      <c r="H139" s="109"/>
      <c r="I139" s="110"/>
      <c r="J139" s="87"/>
    </row>
    <row r="140" spans="1:10" x14ac:dyDescent="0.15">
      <c r="A140" s="87"/>
      <c r="B140" s="597"/>
      <c r="C140" s="293"/>
      <c r="D140" s="280"/>
      <c r="E140" s="108"/>
      <c r="F140" s="280"/>
      <c r="G140" s="273" t="s">
        <v>1304</v>
      </c>
      <c r="H140" s="109"/>
      <c r="I140" s="110"/>
      <c r="J140" s="87"/>
    </row>
    <row r="141" spans="1:10" x14ac:dyDescent="0.15">
      <c r="A141" s="87"/>
      <c r="B141" s="597"/>
      <c r="C141" s="293"/>
      <c r="D141" s="280"/>
      <c r="E141" s="108"/>
      <c r="F141" s="280"/>
      <c r="G141" s="582" t="s">
        <v>1483</v>
      </c>
      <c r="H141" s="109"/>
      <c r="I141" s="110"/>
      <c r="J141" s="87"/>
    </row>
    <row r="142" spans="1:10" x14ac:dyDescent="0.15">
      <c r="A142" s="87"/>
      <c r="B142" s="597"/>
      <c r="C142" s="293"/>
      <c r="D142" s="280"/>
      <c r="E142" s="108"/>
      <c r="F142" s="280"/>
      <c r="G142" s="611"/>
      <c r="H142" s="109"/>
      <c r="I142" s="110"/>
      <c r="J142" s="87"/>
    </row>
    <row r="143" spans="1:10" x14ac:dyDescent="0.15">
      <c r="A143" s="87"/>
      <c r="B143" s="597"/>
      <c r="C143" s="293"/>
      <c r="D143" s="280"/>
      <c r="E143" s="108"/>
      <c r="F143" s="280"/>
      <c r="G143" s="273" t="s">
        <v>1484</v>
      </c>
      <c r="H143" s="109"/>
      <c r="I143" s="110"/>
      <c r="J143" s="87"/>
    </row>
    <row r="144" spans="1:10" x14ac:dyDescent="0.15">
      <c r="A144" s="87"/>
      <c r="B144" s="597"/>
      <c r="C144" s="293"/>
      <c r="D144" s="280"/>
      <c r="E144" s="108"/>
      <c r="F144" s="280"/>
      <c r="G144" s="582" t="s">
        <v>1485</v>
      </c>
      <c r="H144" s="109"/>
      <c r="I144" s="110"/>
      <c r="J144" s="87"/>
    </row>
    <row r="145" spans="1:10" x14ac:dyDescent="0.15">
      <c r="A145" s="87"/>
      <c r="B145" s="597"/>
      <c r="C145" s="293"/>
      <c r="D145" s="280"/>
      <c r="E145" s="108"/>
      <c r="F145" s="280"/>
      <c r="G145" s="611"/>
      <c r="H145" s="109"/>
      <c r="I145" s="110"/>
      <c r="J145" s="87"/>
    </row>
    <row r="146" spans="1:10" x14ac:dyDescent="0.15">
      <c r="A146" s="87"/>
      <c r="B146" s="597"/>
      <c r="C146" s="293"/>
      <c r="D146" s="280"/>
      <c r="E146" s="108"/>
      <c r="F146" s="280"/>
      <c r="G146" s="273" t="s">
        <v>1486</v>
      </c>
      <c r="H146" s="109"/>
      <c r="I146" s="110"/>
      <c r="J146" s="87"/>
    </row>
    <row r="147" spans="1:10" x14ac:dyDescent="0.15">
      <c r="A147" s="87"/>
      <c r="B147" s="597"/>
      <c r="C147" s="264"/>
      <c r="D147" s="261"/>
      <c r="E147" s="551"/>
      <c r="F147" s="261"/>
      <c r="G147" s="555" t="s">
        <v>1305</v>
      </c>
      <c r="H147" s="34"/>
      <c r="I147" s="274"/>
      <c r="J147" s="87"/>
    </row>
    <row r="148" spans="1:10" x14ac:dyDescent="0.15">
      <c r="A148" s="87"/>
      <c r="B148" s="597"/>
      <c r="C148" s="264"/>
      <c r="D148" s="261"/>
      <c r="E148" s="551"/>
      <c r="F148" s="261"/>
      <c r="G148" s="555"/>
      <c r="H148" s="34"/>
      <c r="I148" s="274"/>
      <c r="J148" s="87"/>
    </row>
    <row r="149" spans="1:10" ht="14.25" thickBot="1" x14ac:dyDescent="0.2">
      <c r="A149" s="87"/>
      <c r="B149" s="598"/>
      <c r="C149" s="67"/>
      <c r="D149" s="68"/>
      <c r="E149" s="74"/>
      <c r="F149" s="68"/>
      <c r="G149" s="72" t="s">
        <v>1487</v>
      </c>
      <c r="H149" s="34"/>
      <c r="I149" s="274"/>
      <c r="J149" s="87"/>
    </row>
    <row r="150" spans="1:10" x14ac:dyDescent="0.15">
      <c r="A150" s="87"/>
      <c r="B150" s="596">
        <v>8</v>
      </c>
      <c r="C150" s="19">
        <f>I134+1</f>
        <v>3</v>
      </c>
      <c r="D150" s="20">
        <f t="shared" ref="D150:I150" si="16">C150+1</f>
        <v>4</v>
      </c>
      <c r="E150" s="20">
        <f t="shared" si="16"/>
        <v>5</v>
      </c>
      <c r="F150" s="20">
        <f t="shared" si="16"/>
        <v>6</v>
      </c>
      <c r="G150" s="20">
        <f t="shared" si="16"/>
        <v>7</v>
      </c>
      <c r="H150" s="23">
        <f t="shared" si="16"/>
        <v>8</v>
      </c>
      <c r="I150" s="22">
        <f t="shared" si="16"/>
        <v>9</v>
      </c>
      <c r="J150" s="87"/>
    </row>
    <row r="151" spans="1:10" x14ac:dyDescent="0.15">
      <c r="A151" s="87"/>
      <c r="B151" s="597"/>
      <c r="C151" s="264"/>
      <c r="D151" s="261"/>
      <c r="E151" s="551"/>
      <c r="F151" s="551"/>
      <c r="G151" s="551"/>
      <c r="H151" s="275"/>
      <c r="I151" s="274"/>
      <c r="J151" s="87"/>
    </row>
    <row r="152" spans="1:10" x14ac:dyDescent="0.15">
      <c r="A152" s="87"/>
      <c r="B152" s="597"/>
      <c r="C152" s="264"/>
      <c r="D152" s="261"/>
      <c r="E152" s="551"/>
      <c r="F152" s="551"/>
      <c r="G152" s="551"/>
      <c r="H152" s="275"/>
      <c r="I152" s="274"/>
      <c r="J152" s="87"/>
    </row>
    <row r="153" spans="1:10" x14ac:dyDescent="0.15">
      <c r="A153" s="76"/>
      <c r="B153" s="597"/>
      <c r="C153" s="264"/>
      <c r="D153" s="261"/>
      <c r="E153" s="279"/>
      <c r="F153" s="279"/>
      <c r="G153" s="279"/>
      <c r="H153" s="275"/>
      <c r="I153" s="274"/>
      <c r="J153" s="76"/>
    </row>
    <row r="154" spans="1:10" x14ac:dyDescent="0.15">
      <c r="A154" s="87"/>
      <c r="B154" s="597"/>
      <c r="C154" s="19">
        <f>I150+1</f>
        <v>10</v>
      </c>
      <c r="D154" s="20">
        <f t="shared" ref="D154:I154" si="17">C154+1</f>
        <v>11</v>
      </c>
      <c r="E154" s="20">
        <f t="shared" si="17"/>
        <v>12</v>
      </c>
      <c r="F154" s="20">
        <f t="shared" si="17"/>
        <v>13</v>
      </c>
      <c r="G154" s="20">
        <f t="shared" si="17"/>
        <v>14</v>
      </c>
      <c r="H154" s="23">
        <f t="shared" si="17"/>
        <v>15</v>
      </c>
      <c r="I154" s="22">
        <f t="shared" si="17"/>
        <v>16</v>
      </c>
      <c r="J154" s="87"/>
    </row>
    <row r="155" spans="1:10" x14ac:dyDescent="0.15">
      <c r="A155" s="87"/>
      <c r="B155" s="597"/>
      <c r="C155" s="264"/>
      <c r="D155" s="551" t="s">
        <v>1488</v>
      </c>
      <c r="E155" s="261"/>
      <c r="F155" s="261"/>
      <c r="G155" s="551"/>
      <c r="H155" s="275"/>
      <c r="I155" s="274"/>
      <c r="J155" s="87"/>
    </row>
    <row r="156" spans="1:10" x14ac:dyDescent="0.15">
      <c r="A156" s="87"/>
      <c r="B156" s="597"/>
      <c r="C156" s="264"/>
      <c r="D156" s="551"/>
      <c r="E156" s="261"/>
      <c r="F156" s="261"/>
      <c r="G156" s="551"/>
      <c r="H156" s="275"/>
      <c r="I156" s="274"/>
      <c r="J156" s="87"/>
    </row>
    <row r="157" spans="1:10" x14ac:dyDescent="0.15">
      <c r="A157" s="76"/>
      <c r="B157" s="597"/>
      <c r="C157" s="264"/>
      <c r="D157" s="279" t="s">
        <v>1489</v>
      </c>
      <c r="E157" s="261"/>
      <c r="F157" s="261"/>
      <c r="G157" s="279"/>
      <c r="H157" s="275"/>
      <c r="I157" s="274"/>
      <c r="J157" s="76"/>
    </row>
    <row r="158" spans="1:10" x14ac:dyDescent="0.15">
      <c r="A158" s="87"/>
      <c r="B158" s="597"/>
      <c r="C158" s="19">
        <f>I154+1</f>
        <v>17</v>
      </c>
      <c r="D158" s="20">
        <f t="shared" ref="D158:I158" si="18">C158+1</f>
        <v>18</v>
      </c>
      <c r="E158" s="20">
        <f t="shared" si="18"/>
        <v>19</v>
      </c>
      <c r="F158" s="20">
        <f t="shared" si="18"/>
        <v>20</v>
      </c>
      <c r="G158" s="20">
        <f t="shared" si="18"/>
        <v>21</v>
      </c>
      <c r="H158" s="23">
        <f t="shared" si="18"/>
        <v>22</v>
      </c>
      <c r="I158" s="22">
        <f t="shared" si="18"/>
        <v>23</v>
      </c>
      <c r="J158" s="87"/>
    </row>
    <row r="159" spans="1:10" x14ac:dyDescent="0.15">
      <c r="A159" s="87"/>
      <c r="B159" s="597"/>
      <c r="C159" s="551" t="s">
        <v>1434</v>
      </c>
      <c r="D159" s="551"/>
      <c r="E159" s="261"/>
      <c r="F159" s="284"/>
      <c r="G159" s="551" t="s">
        <v>1447</v>
      </c>
      <c r="H159" s="275"/>
      <c r="I159" s="580" t="s">
        <v>1490</v>
      </c>
      <c r="J159" s="87"/>
    </row>
    <row r="160" spans="1:10" x14ac:dyDescent="0.15">
      <c r="A160" s="87"/>
      <c r="B160" s="597"/>
      <c r="C160" s="551"/>
      <c r="D160" s="551"/>
      <c r="E160" s="261"/>
      <c r="F160" s="284"/>
      <c r="G160" s="551"/>
      <c r="H160" s="275"/>
      <c r="I160" s="580"/>
      <c r="J160" s="87"/>
    </row>
    <row r="161" spans="1:10" x14ac:dyDescent="0.15">
      <c r="A161" s="76"/>
      <c r="B161" s="597"/>
      <c r="C161" s="286" t="s">
        <v>1491</v>
      </c>
      <c r="D161" s="279"/>
      <c r="E161" s="261"/>
      <c r="F161" s="284"/>
      <c r="G161" s="279" t="s">
        <v>1261</v>
      </c>
      <c r="H161" s="275"/>
      <c r="I161" s="11" t="s">
        <v>1492</v>
      </c>
      <c r="J161" s="76"/>
    </row>
    <row r="162" spans="1:10" x14ac:dyDescent="0.15">
      <c r="A162" s="76"/>
      <c r="B162" s="597"/>
      <c r="C162" s="264"/>
      <c r="D162" s="279"/>
      <c r="E162" s="261"/>
      <c r="F162" s="284"/>
      <c r="G162" s="551" t="s">
        <v>1493</v>
      </c>
      <c r="H162" s="114"/>
      <c r="I162" s="274"/>
      <c r="J162" s="76"/>
    </row>
    <row r="163" spans="1:10" x14ac:dyDescent="0.15">
      <c r="A163" s="76"/>
      <c r="B163" s="597"/>
      <c r="C163" s="264"/>
      <c r="D163" s="279"/>
      <c r="E163" s="261"/>
      <c r="F163" s="284"/>
      <c r="G163" s="551"/>
      <c r="H163" s="114"/>
      <c r="I163" s="274"/>
      <c r="J163" s="76"/>
    </row>
    <row r="164" spans="1:10" x14ac:dyDescent="0.15">
      <c r="A164" s="76"/>
      <c r="B164" s="597"/>
      <c r="C164" s="264"/>
      <c r="D164" s="279"/>
      <c r="E164" s="261"/>
      <c r="F164" s="284"/>
      <c r="G164" s="279" t="s">
        <v>1494</v>
      </c>
      <c r="H164" s="114"/>
      <c r="I164" s="274"/>
      <c r="J164" s="76"/>
    </row>
    <row r="165" spans="1:10" x14ac:dyDescent="0.15">
      <c r="A165" s="76"/>
      <c r="B165" s="597"/>
      <c r="C165" s="264"/>
      <c r="D165" s="279"/>
      <c r="E165" s="261"/>
      <c r="F165" s="261"/>
      <c r="G165" s="552" t="s">
        <v>1495</v>
      </c>
      <c r="H165" s="114"/>
      <c r="I165" s="580"/>
      <c r="J165" s="76"/>
    </row>
    <row r="166" spans="1:10" x14ac:dyDescent="0.15">
      <c r="A166" s="76"/>
      <c r="B166" s="597"/>
      <c r="C166" s="264"/>
      <c r="D166" s="279"/>
      <c r="E166" s="261"/>
      <c r="F166" s="261"/>
      <c r="G166" s="624"/>
      <c r="H166" s="114"/>
      <c r="I166" s="580"/>
      <c r="J166" s="76"/>
    </row>
    <row r="167" spans="1:10" x14ac:dyDescent="0.15">
      <c r="A167" s="76"/>
      <c r="B167" s="597"/>
      <c r="C167" s="264"/>
      <c r="D167" s="279"/>
      <c r="E167" s="261"/>
      <c r="F167" s="261"/>
      <c r="G167" s="75" t="s">
        <v>1496</v>
      </c>
      <c r="H167" s="114"/>
      <c r="I167" s="11"/>
      <c r="J167" s="76"/>
    </row>
    <row r="168" spans="1:10" x14ac:dyDescent="0.15">
      <c r="A168" s="87"/>
      <c r="B168" s="597"/>
      <c r="C168" s="19">
        <f>I158+1</f>
        <v>24</v>
      </c>
      <c r="D168" s="20">
        <f t="shared" ref="D168:I168" si="19">C168+1</f>
        <v>25</v>
      </c>
      <c r="E168" s="20">
        <f t="shared" si="19"/>
        <v>26</v>
      </c>
      <c r="F168" s="20">
        <f t="shared" si="19"/>
        <v>27</v>
      </c>
      <c r="G168" s="20">
        <f t="shared" si="19"/>
        <v>28</v>
      </c>
      <c r="H168" s="103">
        <f t="shared" si="19"/>
        <v>29</v>
      </c>
      <c r="I168" s="22">
        <f t="shared" si="19"/>
        <v>30</v>
      </c>
      <c r="J168" s="87"/>
    </row>
    <row r="169" spans="1:10" x14ac:dyDescent="0.15">
      <c r="A169" s="87"/>
      <c r="B169" s="597"/>
      <c r="C169" s="562" t="s">
        <v>45</v>
      </c>
      <c r="D169" s="261"/>
      <c r="E169" s="261"/>
      <c r="F169" s="261"/>
      <c r="G169" s="551" t="s">
        <v>1497</v>
      </c>
      <c r="H169" s="612"/>
      <c r="I169" s="594"/>
      <c r="J169" s="87"/>
    </row>
    <row r="170" spans="1:10" x14ac:dyDescent="0.15">
      <c r="A170" s="87"/>
      <c r="B170" s="597"/>
      <c r="C170" s="562"/>
      <c r="D170" s="261"/>
      <c r="E170" s="261"/>
      <c r="F170" s="261"/>
      <c r="G170" s="551"/>
      <c r="H170" s="612"/>
      <c r="I170" s="594"/>
      <c r="J170" s="87"/>
    </row>
    <row r="171" spans="1:10" x14ac:dyDescent="0.15">
      <c r="A171" s="76"/>
      <c r="B171" s="597"/>
      <c r="C171" s="286" t="s">
        <v>1498</v>
      </c>
      <c r="D171" s="261"/>
      <c r="E171" s="261"/>
      <c r="F171" s="261"/>
      <c r="G171" s="279" t="s">
        <v>1499</v>
      </c>
      <c r="H171" s="117"/>
      <c r="I171" s="11"/>
      <c r="J171" s="76"/>
    </row>
    <row r="172" spans="1:10" x14ac:dyDescent="0.15">
      <c r="A172" s="76"/>
      <c r="B172" s="597"/>
      <c r="C172" s="281"/>
      <c r="D172" s="265"/>
      <c r="E172" s="265"/>
      <c r="F172" s="265"/>
      <c r="G172" s="552" t="s">
        <v>1434</v>
      </c>
      <c r="H172" s="118"/>
      <c r="I172" s="276"/>
      <c r="J172" s="76"/>
    </row>
    <row r="173" spans="1:10" x14ac:dyDescent="0.15">
      <c r="A173" s="76"/>
      <c r="B173" s="597"/>
      <c r="C173" s="281"/>
      <c r="D173" s="265"/>
      <c r="E173" s="265"/>
      <c r="F173" s="265"/>
      <c r="G173" s="552"/>
      <c r="H173" s="118"/>
      <c r="I173" s="276"/>
      <c r="J173" s="76"/>
    </row>
    <row r="174" spans="1:10" ht="14.25" thickBot="1" x14ac:dyDescent="0.2">
      <c r="A174" s="76"/>
      <c r="B174" s="597"/>
      <c r="C174" s="287"/>
      <c r="D174" s="68"/>
      <c r="E174" s="68"/>
      <c r="F174" s="68"/>
      <c r="G174" s="74" t="s">
        <v>1500</v>
      </c>
      <c r="H174" s="104"/>
      <c r="I174" s="96"/>
      <c r="J174" s="76"/>
    </row>
    <row r="175" spans="1:10" x14ac:dyDescent="0.15">
      <c r="A175" s="87"/>
      <c r="B175" s="597"/>
      <c r="C175" s="46">
        <f>I168+1</f>
        <v>31</v>
      </c>
      <c r="D175" s="60">
        <v>1</v>
      </c>
      <c r="E175" s="20">
        <f>D175+1</f>
        <v>2</v>
      </c>
      <c r="F175" s="20">
        <f>E175+1</f>
        <v>3</v>
      </c>
      <c r="G175" s="20">
        <f>F175+1</f>
        <v>4</v>
      </c>
      <c r="H175" s="23">
        <f>G175+1</f>
        <v>5</v>
      </c>
      <c r="I175" s="22">
        <f>H175+1</f>
        <v>6</v>
      </c>
      <c r="J175" s="87"/>
    </row>
    <row r="176" spans="1:10" x14ac:dyDescent="0.15">
      <c r="A176" s="87"/>
      <c r="B176" s="597"/>
      <c r="C176" s="578" t="s">
        <v>1501</v>
      </c>
      <c r="D176" s="557"/>
      <c r="E176" s="261"/>
      <c r="F176" s="551"/>
      <c r="G176" s="551"/>
      <c r="H176" s="275"/>
      <c r="I176" s="274"/>
      <c r="J176" s="87"/>
    </row>
    <row r="177" spans="1:10" x14ac:dyDescent="0.15">
      <c r="A177" s="76"/>
      <c r="B177" s="597"/>
      <c r="C177" s="578"/>
      <c r="D177" s="557"/>
      <c r="E177" s="261"/>
      <c r="F177" s="551"/>
      <c r="G177" s="551"/>
      <c r="H177" s="275"/>
      <c r="I177" s="274"/>
      <c r="J177" s="76"/>
    </row>
    <row r="178" spans="1:10" x14ac:dyDescent="0.15">
      <c r="A178" s="76"/>
      <c r="B178" s="597"/>
      <c r="C178" s="282" t="s">
        <v>1324</v>
      </c>
      <c r="D178" s="75"/>
      <c r="E178" s="261"/>
      <c r="F178" s="279"/>
      <c r="G178" s="279"/>
      <c r="H178" s="275"/>
      <c r="I178" s="274"/>
      <c r="J178" s="76"/>
    </row>
    <row r="179" spans="1:10" x14ac:dyDescent="0.15">
      <c r="A179" s="76"/>
      <c r="B179" s="597"/>
      <c r="C179" s="585" t="s">
        <v>1502</v>
      </c>
      <c r="D179" s="75"/>
      <c r="E179" s="261"/>
      <c r="F179" s="279"/>
      <c r="G179" s="279"/>
      <c r="H179" s="275"/>
      <c r="I179" s="274"/>
      <c r="J179" s="76"/>
    </row>
    <row r="180" spans="1:10" x14ac:dyDescent="0.15">
      <c r="A180" s="76"/>
      <c r="B180" s="597"/>
      <c r="C180" s="585"/>
      <c r="D180" s="75"/>
      <c r="E180" s="261"/>
      <c r="F180" s="279"/>
      <c r="G180" s="279"/>
      <c r="H180" s="275"/>
      <c r="I180" s="274"/>
      <c r="J180" s="76"/>
    </row>
    <row r="181" spans="1:10" x14ac:dyDescent="0.15">
      <c r="A181" s="76"/>
      <c r="B181" s="597"/>
      <c r="C181" s="282" t="s">
        <v>1503</v>
      </c>
      <c r="D181" s="75"/>
      <c r="E181" s="261"/>
      <c r="F181" s="279"/>
      <c r="G181" s="279"/>
      <c r="H181" s="275"/>
      <c r="I181" s="274"/>
      <c r="J181" s="76"/>
    </row>
    <row r="182" spans="1:10" x14ac:dyDescent="0.15">
      <c r="A182" s="76"/>
      <c r="B182" s="597"/>
      <c r="C182" s="585" t="s">
        <v>1504</v>
      </c>
      <c r="D182" s="75"/>
      <c r="E182" s="261"/>
      <c r="F182" s="279"/>
      <c r="G182" s="279"/>
      <c r="H182" s="275"/>
      <c r="I182" s="274"/>
      <c r="J182" s="76"/>
    </row>
    <row r="183" spans="1:10" x14ac:dyDescent="0.15">
      <c r="A183" s="76"/>
      <c r="B183" s="597"/>
      <c r="C183" s="585"/>
      <c r="D183" s="75"/>
      <c r="E183" s="261"/>
      <c r="F183" s="279"/>
      <c r="G183" s="279"/>
      <c r="H183" s="275"/>
      <c r="I183" s="274"/>
      <c r="J183" s="76"/>
    </row>
    <row r="184" spans="1:10" x14ac:dyDescent="0.15">
      <c r="A184" s="76"/>
      <c r="B184" s="597"/>
      <c r="C184" s="282" t="s">
        <v>1505</v>
      </c>
      <c r="D184" s="75"/>
      <c r="E184" s="261"/>
      <c r="F184" s="279"/>
      <c r="G184" s="279"/>
      <c r="H184" s="275"/>
      <c r="I184" s="274"/>
      <c r="J184" s="76"/>
    </row>
    <row r="185" spans="1:10" x14ac:dyDescent="0.15">
      <c r="A185" s="76"/>
      <c r="B185" s="597"/>
      <c r="C185" s="585" t="s">
        <v>1506</v>
      </c>
      <c r="D185" s="75"/>
      <c r="E185" s="261"/>
      <c r="F185" s="279"/>
      <c r="G185" s="279"/>
      <c r="H185" s="275"/>
      <c r="I185" s="274"/>
      <c r="J185" s="76"/>
    </row>
    <row r="186" spans="1:10" x14ac:dyDescent="0.15">
      <c r="A186" s="76"/>
      <c r="B186" s="597"/>
      <c r="C186" s="585"/>
      <c r="D186" s="75"/>
      <c r="E186" s="261"/>
      <c r="F186" s="279"/>
      <c r="G186" s="279"/>
      <c r="H186" s="275"/>
      <c r="I186" s="274"/>
      <c r="J186" s="76"/>
    </row>
    <row r="187" spans="1:10" ht="14.25" thickBot="1" x14ac:dyDescent="0.2">
      <c r="A187" s="76"/>
      <c r="B187" s="597"/>
      <c r="C187" s="73" t="s">
        <v>1507</v>
      </c>
      <c r="D187" s="75"/>
      <c r="E187" s="261"/>
      <c r="F187" s="279"/>
      <c r="G187" s="279"/>
      <c r="H187" s="275"/>
      <c r="I187" s="274"/>
      <c r="J187" s="76"/>
    </row>
    <row r="188" spans="1:10" x14ac:dyDescent="0.15">
      <c r="A188" s="87"/>
      <c r="B188" s="597">
        <v>9</v>
      </c>
      <c r="C188" s="19">
        <f>I175+1</f>
        <v>7</v>
      </c>
      <c r="D188" s="20">
        <f t="shared" ref="D188:I188" si="20">C188+1</f>
        <v>8</v>
      </c>
      <c r="E188" s="20">
        <f t="shared" si="20"/>
        <v>9</v>
      </c>
      <c r="F188" s="20">
        <f t="shared" si="20"/>
        <v>10</v>
      </c>
      <c r="G188" s="20">
        <f t="shared" si="20"/>
        <v>11</v>
      </c>
      <c r="H188" s="23">
        <f t="shared" si="20"/>
        <v>12</v>
      </c>
      <c r="I188" s="22">
        <f t="shared" si="20"/>
        <v>13</v>
      </c>
      <c r="J188" s="87"/>
    </row>
    <row r="189" spans="1:10" x14ac:dyDescent="0.15">
      <c r="A189" s="87"/>
      <c r="B189" s="597"/>
      <c r="C189" s="562" t="s">
        <v>1077</v>
      </c>
      <c r="D189" s="261"/>
      <c r="E189" s="261"/>
      <c r="F189" s="261"/>
      <c r="G189" s="551" t="s">
        <v>1497</v>
      </c>
      <c r="H189" s="275"/>
      <c r="I189" s="274"/>
      <c r="J189" s="87"/>
    </row>
    <row r="190" spans="1:10" x14ac:dyDescent="0.15">
      <c r="A190" s="87"/>
      <c r="B190" s="597"/>
      <c r="C190" s="562"/>
      <c r="D190" s="261"/>
      <c r="E190" s="261"/>
      <c r="F190" s="261"/>
      <c r="G190" s="551"/>
      <c r="H190" s="275"/>
      <c r="I190" s="274"/>
      <c r="J190" s="87"/>
    </row>
    <row r="191" spans="1:10" x14ac:dyDescent="0.15">
      <c r="A191" s="76"/>
      <c r="B191" s="597"/>
      <c r="C191" s="286" t="s">
        <v>1080</v>
      </c>
      <c r="D191" s="261"/>
      <c r="E191" s="261"/>
      <c r="F191" s="261"/>
      <c r="G191" s="279" t="s">
        <v>1499</v>
      </c>
      <c r="H191" s="275"/>
      <c r="I191" s="274"/>
      <c r="J191" s="76"/>
    </row>
    <row r="192" spans="1:10" x14ac:dyDescent="0.15">
      <c r="A192" s="76"/>
      <c r="B192" s="597"/>
      <c r="C192" s="286"/>
      <c r="D192" s="261"/>
      <c r="E192" s="261"/>
      <c r="F192" s="261"/>
      <c r="G192" s="551" t="s">
        <v>1508</v>
      </c>
      <c r="H192" s="275"/>
      <c r="I192" s="274"/>
      <c r="J192" s="76"/>
    </row>
    <row r="193" spans="1:10" x14ac:dyDescent="0.15">
      <c r="A193" s="76"/>
      <c r="B193" s="597"/>
      <c r="C193" s="286"/>
      <c r="D193" s="261"/>
      <c r="E193" s="261"/>
      <c r="F193" s="261"/>
      <c r="G193" s="551"/>
      <c r="H193" s="275"/>
      <c r="I193" s="274"/>
      <c r="J193" s="76"/>
    </row>
    <row r="194" spans="1:10" x14ac:dyDescent="0.15">
      <c r="A194" s="76"/>
      <c r="B194" s="597"/>
      <c r="C194" s="286"/>
      <c r="D194" s="261"/>
      <c r="E194" s="261"/>
      <c r="F194" s="261"/>
      <c r="G194" s="279" t="s">
        <v>1509</v>
      </c>
      <c r="H194" s="275"/>
      <c r="I194" s="274"/>
      <c r="J194" s="76"/>
    </row>
    <row r="195" spans="1:10" x14ac:dyDescent="0.15">
      <c r="A195" s="87"/>
      <c r="B195" s="597"/>
      <c r="C195" s="19">
        <f>I188+1</f>
        <v>14</v>
      </c>
      <c r="D195" s="20">
        <f t="shared" ref="D195:I195" si="21">C195+1</f>
        <v>15</v>
      </c>
      <c r="E195" s="20">
        <f t="shared" si="21"/>
        <v>16</v>
      </c>
      <c r="F195" s="20">
        <f t="shared" si="21"/>
        <v>17</v>
      </c>
      <c r="G195" s="20">
        <f t="shared" si="21"/>
        <v>18</v>
      </c>
      <c r="H195" s="23">
        <f t="shared" si="21"/>
        <v>19</v>
      </c>
      <c r="I195" s="22">
        <f t="shared" si="21"/>
        <v>20</v>
      </c>
      <c r="J195" s="87"/>
    </row>
    <row r="196" spans="1:10" x14ac:dyDescent="0.15">
      <c r="A196" s="87"/>
      <c r="B196" s="597"/>
      <c r="C196" s="264"/>
      <c r="D196" s="551" t="s">
        <v>1111</v>
      </c>
      <c r="E196" s="261"/>
      <c r="F196" s="551"/>
      <c r="G196" s="551"/>
      <c r="H196" s="275"/>
      <c r="I196" s="594" t="s">
        <v>1510</v>
      </c>
      <c r="J196" s="87"/>
    </row>
    <row r="197" spans="1:10" x14ac:dyDescent="0.15">
      <c r="A197" s="76"/>
      <c r="B197" s="597"/>
      <c r="C197" s="264"/>
      <c r="D197" s="551"/>
      <c r="E197" s="261"/>
      <c r="F197" s="551"/>
      <c r="G197" s="551"/>
      <c r="H197" s="275"/>
      <c r="I197" s="594"/>
      <c r="J197" s="76"/>
    </row>
    <row r="198" spans="1:10" x14ac:dyDescent="0.15">
      <c r="A198" s="76"/>
      <c r="B198" s="597"/>
      <c r="C198" s="264"/>
      <c r="D198" s="279" t="s">
        <v>1329</v>
      </c>
      <c r="E198" s="261"/>
      <c r="F198" s="261"/>
      <c r="G198" s="279"/>
      <c r="H198" s="275"/>
      <c r="I198" s="11" t="s">
        <v>1511</v>
      </c>
      <c r="J198" s="76"/>
    </row>
    <row r="199" spans="1:10" x14ac:dyDescent="0.15">
      <c r="A199" s="87"/>
      <c r="B199" s="597"/>
      <c r="C199" s="19">
        <f>I195+1</f>
        <v>21</v>
      </c>
      <c r="D199" s="20">
        <f t="shared" ref="D199:I199" si="22">C199+1</f>
        <v>22</v>
      </c>
      <c r="E199" s="20">
        <f t="shared" si="22"/>
        <v>23</v>
      </c>
      <c r="F199" s="20">
        <f t="shared" si="22"/>
        <v>24</v>
      </c>
      <c r="G199" s="20">
        <f t="shared" si="22"/>
        <v>25</v>
      </c>
      <c r="H199" s="23">
        <f t="shared" si="22"/>
        <v>26</v>
      </c>
      <c r="I199" s="22">
        <f t="shared" si="22"/>
        <v>27</v>
      </c>
      <c r="J199" s="87"/>
    </row>
    <row r="200" spans="1:10" x14ac:dyDescent="0.15">
      <c r="A200" s="87"/>
      <c r="B200" s="597"/>
      <c r="C200" s="270"/>
      <c r="D200" s="619"/>
      <c r="E200" s="551" t="s">
        <v>1338</v>
      </c>
      <c r="F200" s="557" t="s">
        <v>1447</v>
      </c>
      <c r="G200" s="551" t="s">
        <v>1512</v>
      </c>
      <c r="H200" s="275"/>
      <c r="I200" s="580"/>
      <c r="J200" s="87"/>
    </row>
    <row r="201" spans="1:10" x14ac:dyDescent="0.15">
      <c r="A201" s="87"/>
      <c r="B201" s="597"/>
      <c r="C201" s="270"/>
      <c r="D201" s="619"/>
      <c r="E201" s="551"/>
      <c r="F201" s="557"/>
      <c r="G201" s="551"/>
      <c r="H201" s="275"/>
      <c r="I201" s="580"/>
      <c r="J201" s="87"/>
    </row>
    <row r="202" spans="1:10" x14ac:dyDescent="0.15">
      <c r="A202" s="76"/>
      <c r="B202" s="597"/>
      <c r="C202" s="270"/>
      <c r="D202" s="283"/>
      <c r="E202" s="279" t="s">
        <v>1339</v>
      </c>
      <c r="F202" s="75" t="s">
        <v>1261</v>
      </c>
      <c r="G202" s="277" t="s">
        <v>1513</v>
      </c>
      <c r="H202" s="275"/>
      <c r="I202" s="274"/>
      <c r="J202" s="76"/>
    </row>
    <row r="203" spans="1:10" x14ac:dyDescent="0.15">
      <c r="A203" s="76"/>
      <c r="B203" s="597"/>
      <c r="C203" s="270"/>
      <c r="D203" s="619"/>
      <c r="E203" s="551" t="s">
        <v>1334</v>
      </c>
      <c r="F203" s="557"/>
      <c r="G203" s="551"/>
      <c r="H203" s="275"/>
      <c r="I203" s="580"/>
      <c r="J203" s="76"/>
    </row>
    <row r="204" spans="1:10" x14ac:dyDescent="0.15">
      <c r="A204" s="76"/>
      <c r="B204" s="597"/>
      <c r="C204" s="270"/>
      <c r="D204" s="619"/>
      <c r="E204" s="551"/>
      <c r="F204" s="557"/>
      <c r="G204" s="551"/>
      <c r="H204" s="275"/>
      <c r="I204" s="580"/>
      <c r="J204" s="76"/>
    </row>
    <row r="205" spans="1:10" ht="14.25" thickBot="1" x14ac:dyDescent="0.2">
      <c r="A205" s="76"/>
      <c r="B205" s="597"/>
      <c r="C205" s="270"/>
      <c r="D205" s="283"/>
      <c r="E205" s="279" t="s">
        <v>1514</v>
      </c>
      <c r="F205" s="75"/>
      <c r="G205" s="261"/>
      <c r="H205" s="275"/>
      <c r="I205" s="274"/>
      <c r="J205" s="76"/>
    </row>
    <row r="206" spans="1:10" x14ac:dyDescent="0.15">
      <c r="A206" s="87"/>
      <c r="B206" s="597"/>
      <c r="C206" s="19">
        <f>I199+1</f>
        <v>28</v>
      </c>
      <c r="D206" s="20">
        <f>C206+1</f>
        <v>29</v>
      </c>
      <c r="E206" s="37">
        <f>D206+1</f>
        <v>30</v>
      </c>
      <c r="F206" s="95">
        <v>1</v>
      </c>
      <c r="G206" s="39">
        <f>F206+1</f>
        <v>2</v>
      </c>
      <c r="H206" s="40">
        <f>G206+1</f>
        <v>3</v>
      </c>
      <c r="I206" s="36">
        <f>H206+1</f>
        <v>4</v>
      </c>
      <c r="J206" s="87"/>
    </row>
    <row r="207" spans="1:10" x14ac:dyDescent="0.15">
      <c r="A207" s="87"/>
      <c r="B207" s="597"/>
      <c r="C207" s="264"/>
      <c r="D207" s="261"/>
      <c r="E207" s="555" t="s">
        <v>1110</v>
      </c>
      <c r="F207" s="262"/>
      <c r="G207" s="261"/>
      <c r="H207" s="275"/>
      <c r="I207" s="193"/>
      <c r="J207" s="87"/>
    </row>
    <row r="208" spans="1:10" x14ac:dyDescent="0.15">
      <c r="A208" s="87"/>
      <c r="B208" s="597"/>
      <c r="C208" s="264"/>
      <c r="D208" s="261"/>
      <c r="E208" s="555"/>
      <c r="F208" s="262"/>
      <c r="G208" s="261"/>
      <c r="H208" s="275"/>
      <c r="I208" s="193"/>
      <c r="J208" s="87"/>
    </row>
    <row r="209" spans="1:10" x14ac:dyDescent="0.15">
      <c r="A209" s="87"/>
      <c r="B209" s="597"/>
      <c r="C209" s="264"/>
      <c r="D209" s="261"/>
      <c r="E209" s="273" t="s">
        <v>1515</v>
      </c>
      <c r="F209" s="262"/>
      <c r="G209" s="261"/>
      <c r="H209" s="275"/>
      <c r="I209" s="193"/>
      <c r="J209" s="87"/>
    </row>
    <row r="210" spans="1:10" x14ac:dyDescent="0.15">
      <c r="A210" s="87"/>
      <c r="B210" s="597"/>
      <c r="C210" s="264"/>
      <c r="D210" s="261"/>
      <c r="E210" s="582" t="s">
        <v>1516</v>
      </c>
      <c r="F210" s="262"/>
      <c r="G210" s="261"/>
      <c r="H210" s="275"/>
      <c r="I210" s="193"/>
      <c r="J210" s="87"/>
    </row>
    <row r="211" spans="1:10" x14ac:dyDescent="0.15">
      <c r="A211" s="87"/>
      <c r="B211" s="597"/>
      <c r="C211" s="264"/>
      <c r="D211" s="261"/>
      <c r="E211" s="611"/>
      <c r="F211" s="262"/>
      <c r="G211" s="261"/>
      <c r="H211" s="275"/>
      <c r="I211" s="193"/>
      <c r="J211" s="87"/>
    </row>
    <row r="212" spans="1:10" x14ac:dyDescent="0.15">
      <c r="A212" s="87"/>
      <c r="B212" s="597"/>
      <c r="C212" s="264"/>
      <c r="D212" s="261"/>
      <c r="E212" s="273" t="s">
        <v>1517</v>
      </c>
      <c r="F212" s="262"/>
      <c r="G212" s="261"/>
      <c r="H212" s="275"/>
      <c r="I212" s="193"/>
      <c r="J212" s="87"/>
    </row>
    <row r="213" spans="1:10" x14ac:dyDescent="0.15">
      <c r="A213" s="87"/>
      <c r="B213" s="597"/>
      <c r="C213" s="264"/>
      <c r="D213" s="261"/>
      <c r="E213" s="582" t="s">
        <v>1458</v>
      </c>
      <c r="F213" s="262"/>
      <c r="G213" s="261"/>
      <c r="H213" s="275"/>
      <c r="I213" s="193"/>
      <c r="J213" s="87"/>
    </row>
    <row r="214" spans="1:10" x14ac:dyDescent="0.15">
      <c r="A214" s="87"/>
      <c r="B214" s="597"/>
      <c r="C214" s="264"/>
      <c r="D214" s="261"/>
      <c r="E214" s="611"/>
      <c r="F214" s="262"/>
      <c r="G214" s="261"/>
      <c r="H214" s="275"/>
      <c r="I214" s="193"/>
      <c r="J214" s="87"/>
    </row>
    <row r="215" spans="1:10" x14ac:dyDescent="0.15">
      <c r="A215" s="87"/>
      <c r="B215" s="597"/>
      <c r="C215" s="264"/>
      <c r="D215" s="261"/>
      <c r="E215" s="273" t="s">
        <v>1518</v>
      </c>
      <c r="F215" s="262"/>
      <c r="G215" s="261"/>
      <c r="H215" s="275"/>
      <c r="I215" s="193"/>
      <c r="J215" s="87"/>
    </row>
    <row r="216" spans="1:10" x14ac:dyDescent="0.15">
      <c r="A216" s="87"/>
      <c r="B216" s="597"/>
      <c r="C216" s="264"/>
      <c r="D216" s="261"/>
      <c r="E216" s="555" t="s">
        <v>1343</v>
      </c>
      <c r="F216" s="262"/>
      <c r="G216" s="261"/>
      <c r="H216" s="275"/>
      <c r="I216" s="193"/>
      <c r="J216" s="87"/>
    </row>
    <row r="217" spans="1:10" x14ac:dyDescent="0.15">
      <c r="A217" s="87"/>
      <c r="B217" s="597"/>
      <c r="C217" s="264"/>
      <c r="D217" s="261"/>
      <c r="E217" s="555"/>
      <c r="F217" s="262"/>
      <c r="G217" s="261"/>
      <c r="H217" s="275"/>
      <c r="I217" s="193"/>
      <c r="J217" s="87"/>
    </row>
    <row r="218" spans="1:10" x14ac:dyDescent="0.15">
      <c r="A218" s="87"/>
      <c r="B218" s="597"/>
      <c r="C218" s="264"/>
      <c r="D218" s="261"/>
      <c r="E218" s="273" t="s">
        <v>1132</v>
      </c>
      <c r="F218" s="262"/>
      <c r="G218" s="261"/>
      <c r="H218" s="275"/>
      <c r="I218" s="193"/>
      <c r="J218" s="87"/>
    </row>
    <row r="219" spans="1:10" x14ac:dyDescent="0.15">
      <c r="A219" s="87"/>
      <c r="B219" s="597"/>
      <c r="C219" s="264"/>
      <c r="D219" s="261"/>
      <c r="E219" s="555" t="s">
        <v>1519</v>
      </c>
      <c r="F219" s="262"/>
      <c r="G219" s="261"/>
      <c r="H219" s="275"/>
      <c r="I219" s="193"/>
      <c r="J219" s="87"/>
    </row>
    <row r="220" spans="1:10" x14ac:dyDescent="0.15">
      <c r="A220" s="87"/>
      <c r="B220" s="597"/>
      <c r="C220" s="264"/>
      <c r="D220" s="261"/>
      <c r="E220" s="555"/>
      <c r="F220" s="262"/>
      <c r="G220" s="261"/>
      <c r="H220" s="275"/>
      <c r="I220" s="193"/>
      <c r="J220" s="87"/>
    </row>
    <row r="221" spans="1:10" x14ac:dyDescent="0.15">
      <c r="A221" s="87"/>
      <c r="B221" s="597"/>
      <c r="C221" s="264"/>
      <c r="D221" s="261"/>
      <c r="E221" s="273" t="s">
        <v>1520</v>
      </c>
      <c r="F221" s="262"/>
      <c r="G221" s="261"/>
      <c r="H221" s="275"/>
      <c r="I221" s="193"/>
      <c r="J221" s="87"/>
    </row>
    <row r="222" spans="1:10" x14ac:dyDescent="0.15">
      <c r="A222" s="87"/>
      <c r="B222" s="597"/>
      <c r="C222" s="264"/>
      <c r="D222" s="261"/>
      <c r="E222" s="582" t="s">
        <v>1521</v>
      </c>
      <c r="F222" s="262"/>
      <c r="G222" s="261"/>
      <c r="H222" s="275"/>
      <c r="I222" s="193"/>
      <c r="J222" s="87"/>
    </row>
    <row r="223" spans="1:10" x14ac:dyDescent="0.15">
      <c r="A223" s="87"/>
      <c r="B223" s="597"/>
      <c r="C223" s="264"/>
      <c r="D223" s="261"/>
      <c r="E223" s="582"/>
      <c r="F223" s="262"/>
      <c r="G223" s="261"/>
      <c r="H223" s="275"/>
      <c r="I223" s="193"/>
      <c r="J223" s="87"/>
    </row>
    <row r="224" spans="1:10" x14ac:dyDescent="0.15">
      <c r="A224" s="87"/>
      <c r="B224" s="597"/>
      <c r="C224" s="264"/>
      <c r="D224" s="261"/>
      <c r="E224" s="273" t="s">
        <v>1522</v>
      </c>
      <c r="F224" s="262"/>
      <c r="G224" s="261"/>
      <c r="H224" s="275"/>
      <c r="I224" s="193"/>
      <c r="J224" s="87"/>
    </row>
    <row r="225" spans="1:10" x14ac:dyDescent="0.15">
      <c r="A225" s="87"/>
      <c r="B225" s="597"/>
      <c r="C225" s="264"/>
      <c r="D225" s="261"/>
      <c r="E225" s="582" t="s">
        <v>1523</v>
      </c>
      <c r="F225" s="262"/>
      <c r="G225" s="261"/>
      <c r="H225" s="275"/>
      <c r="I225" s="193"/>
      <c r="J225" s="87"/>
    </row>
    <row r="226" spans="1:10" x14ac:dyDescent="0.15">
      <c r="A226" s="87"/>
      <c r="B226" s="597"/>
      <c r="C226" s="264"/>
      <c r="D226" s="261"/>
      <c r="E226" s="582"/>
      <c r="F226" s="262"/>
      <c r="G226" s="261"/>
      <c r="H226" s="275"/>
      <c r="I226" s="193"/>
      <c r="J226" s="87"/>
    </row>
    <row r="227" spans="1:10" x14ac:dyDescent="0.15">
      <c r="A227" s="87"/>
      <c r="B227" s="597"/>
      <c r="C227" s="264"/>
      <c r="D227" s="261"/>
      <c r="E227" s="273" t="s">
        <v>1524</v>
      </c>
      <c r="F227" s="262"/>
      <c r="G227" s="261"/>
      <c r="H227" s="275"/>
      <c r="I227" s="193"/>
      <c r="J227" s="87"/>
    </row>
    <row r="228" spans="1:10" x14ac:dyDescent="0.15">
      <c r="A228" s="87"/>
      <c r="B228" s="597"/>
      <c r="C228" s="264"/>
      <c r="D228" s="261"/>
      <c r="E228" s="582" t="s">
        <v>1525</v>
      </c>
      <c r="F228" s="262"/>
      <c r="G228" s="261"/>
      <c r="H228" s="275"/>
      <c r="I228" s="193"/>
      <c r="J228" s="87"/>
    </row>
    <row r="229" spans="1:10" x14ac:dyDescent="0.15">
      <c r="A229" s="87"/>
      <c r="B229" s="597"/>
      <c r="C229" s="264"/>
      <c r="D229" s="261"/>
      <c r="E229" s="582"/>
      <c r="F229" s="262"/>
      <c r="G229" s="261"/>
      <c r="H229" s="275"/>
      <c r="I229" s="193"/>
      <c r="J229" s="87"/>
    </row>
    <row r="230" spans="1:10" x14ac:dyDescent="0.15">
      <c r="A230" s="87"/>
      <c r="B230" s="597"/>
      <c r="C230" s="264"/>
      <c r="D230" s="261"/>
      <c r="E230" s="273" t="s">
        <v>1526</v>
      </c>
      <c r="F230" s="262"/>
      <c r="G230" s="261"/>
      <c r="H230" s="275"/>
      <c r="I230" s="193"/>
      <c r="J230" s="87"/>
    </row>
    <row r="231" spans="1:10" x14ac:dyDescent="0.15">
      <c r="A231" s="87"/>
      <c r="B231" s="597"/>
      <c r="C231" s="264"/>
      <c r="D231" s="261"/>
      <c r="E231" s="582" t="s">
        <v>1527</v>
      </c>
      <c r="F231" s="262"/>
      <c r="G231" s="261"/>
      <c r="H231" s="275"/>
      <c r="I231" s="193"/>
      <c r="J231" s="87"/>
    </row>
    <row r="232" spans="1:10" x14ac:dyDescent="0.15">
      <c r="A232" s="87"/>
      <c r="B232" s="597"/>
      <c r="C232" s="264"/>
      <c r="D232" s="261"/>
      <c r="E232" s="582"/>
      <c r="F232" s="262"/>
      <c r="G232" s="261"/>
      <c r="H232" s="275"/>
      <c r="I232" s="193"/>
      <c r="J232" s="87"/>
    </row>
    <row r="233" spans="1:10" x14ac:dyDescent="0.15">
      <c r="A233" s="87"/>
      <c r="B233" s="597"/>
      <c r="C233" s="264"/>
      <c r="D233" s="261"/>
      <c r="E233" s="273" t="s">
        <v>1528</v>
      </c>
      <c r="F233" s="262"/>
      <c r="G233" s="261"/>
      <c r="H233" s="275"/>
      <c r="I233" s="193"/>
      <c r="J233" s="87"/>
    </row>
    <row r="234" spans="1:10" x14ac:dyDescent="0.15">
      <c r="A234" s="87"/>
      <c r="B234" s="597"/>
      <c r="C234" s="562"/>
      <c r="D234" s="261"/>
      <c r="E234" s="555" t="s">
        <v>1529</v>
      </c>
      <c r="F234" s="262"/>
      <c r="G234" s="261"/>
      <c r="H234" s="275"/>
      <c r="I234" s="274"/>
      <c r="J234" s="87"/>
    </row>
    <row r="235" spans="1:10" x14ac:dyDescent="0.15">
      <c r="A235" s="87"/>
      <c r="B235" s="597"/>
      <c r="C235" s="562"/>
      <c r="D235" s="261"/>
      <c r="E235" s="555"/>
      <c r="F235" s="262"/>
      <c r="G235" s="261"/>
      <c r="H235" s="275"/>
      <c r="I235" s="274"/>
      <c r="J235" s="87"/>
    </row>
    <row r="236" spans="1:10" ht="14.25" thickBot="1" x14ac:dyDescent="0.2">
      <c r="A236" s="87"/>
      <c r="B236" s="598"/>
      <c r="C236" s="80"/>
      <c r="D236" s="68"/>
      <c r="E236" s="72" t="s">
        <v>1530</v>
      </c>
      <c r="F236" s="262"/>
      <c r="G236" s="261"/>
      <c r="H236" s="275"/>
      <c r="I236" s="274"/>
      <c r="J236" s="87"/>
    </row>
    <row r="237" spans="1:10" x14ac:dyDescent="0.15">
      <c r="A237" s="87"/>
      <c r="B237" s="596">
        <v>10</v>
      </c>
      <c r="C237" s="19">
        <f>I206+1</f>
        <v>5</v>
      </c>
      <c r="D237" s="20">
        <f t="shared" ref="D237:I237" si="23">C237+1</f>
        <v>6</v>
      </c>
      <c r="E237" s="20">
        <f t="shared" si="23"/>
        <v>7</v>
      </c>
      <c r="F237" s="20">
        <f t="shared" si="23"/>
        <v>8</v>
      </c>
      <c r="G237" s="20">
        <f t="shared" si="23"/>
        <v>9</v>
      </c>
      <c r="H237" s="23">
        <f t="shared" si="23"/>
        <v>10</v>
      </c>
      <c r="I237" s="22">
        <f t="shared" si="23"/>
        <v>11</v>
      </c>
      <c r="J237" s="87"/>
    </row>
    <row r="238" spans="1:10" x14ac:dyDescent="0.15">
      <c r="A238" s="87"/>
      <c r="B238" s="597"/>
      <c r="C238" s="264"/>
      <c r="D238" s="261"/>
      <c r="E238" s="261"/>
      <c r="F238" s="261"/>
      <c r="G238" s="551"/>
      <c r="H238" s="275"/>
      <c r="I238" s="274"/>
      <c r="J238" s="87"/>
    </row>
    <row r="239" spans="1:10" x14ac:dyDescent="0.15">
      <c r="A239" s="87"/>
      <c r="B239" s="597"/>
      <c r="C239" s="264"/>
      <c r="D239" s="261"/>
      <c r="E239" s="261"/>
      <c r="F239" s="261"/>
      <c r="G239" s="551"/>
      <c r="H239" s="275"/>
      <c r="I239" s="274"/>
      <c r="J239" s="87"/>
    </row>
    <row r="240" spans="1:10" x14ac:dyDescent="0.15">
      <c r="A240" s="76"/>
      <c r="B240" s="597"/>
      <c r="C240" s="264"/>
      <c r="D240" s="261"/>
      <c r="E240" s="261"/>
      <c r="F240" s="261"/>
      <c r="G240" s="279"/>
      <c r="H240" s="275"/>
      <c r="I240" s="274"/>
      <c r="J240" s="76"/>
    </row>
    <row r="241" spans="1:10" x14ac:dyDescent="0.15">
      <c r="A241" s="87"/>
      <c r="B241" s="597"/>
      <c r="C241" s="19">
        <f>I237+1</f>
        <v>12</v>
      </c>
      <c r="D241" s="20">
        <f t="shared" ref="D241:I241" si="24">C241+1</f>
        <v>13</v>
      </c>
      <c r="E241" s="20">
        <f t="shared" si="24"/>
        <v>14</v>
      </c>
      <c r="F241" s="20">
        <f t="shared" si="24"/>
        <v>15</v>
      </c>
      <c r="G241" s="20">
        <f t="shared" si="24"/>
        <v>16</v>
      </c>
      <c r="H241" s="23">
        <f t="shared" si="24"/>
        <v>17</v>
      </c>
      <c r="I241" s="22">
        <f t="shared" si="24"/>
        <v>18</v>
      </c>
      <c r="J241" s="87"/>
    </row>
    <row r="242" spans="1:10" x14ac:dyDescent="0.15">
      <c r="A242" s="87"/>
      <c r="B242" s="597"/>
      <c r="C242" s="562"/>
      <c r="D242" s="551"/>
      <c r="E242" s="551" t="s">
        <v>1531</v>
      </c>
      <c r="F242" s="631" t="s">
        <v>1532</v>
      </c>
      <c r="G242" s="552" t="s">
        <v>1533</v>
      </c>
      <c r="H242" s="34"/>
      <c r="I242" s="274"/>
      <c r="J242" s="87"/>
    </row>
    <row r="243" spans="1:10" x14ac:dyDescent="0.15">
      <c r="A243" s="87"/>
      <c r="B243" s="597"/>
      <c r="C243" s="562"/>
      <c r="D243" s="551"/>
      <c r="E243" s="625"/>
      <c r="F243" s="632"/>
      <c r="G243" s="624"/>
      <c r="H243" s="34"/>
      <c r="I243" s="274"/>
      <c r="J243" s="87"/>
    </row>
    <row r="244" spans="1:10" x14ac:dyDescent="0.15">
      <c r="A244" s="76"/>
      <c r="B244" s="597"/>
      <c r="C244" s="286"/>
      <c r="D244" s="279"/>
      <c r="E244" s="279" t="s">
        <v>1534</v>
      </c>
      <c r="F244" s="279" t="s">
        <v>1353</v>
      </c>
      <c r="G244" s="277" t="s">
        <v>1535</v>
      </c>
      <c r="H244" s="275"/>
      <c r="I244" s="274"/>
      <c r="J244" s="76"/>
    </row>
    <row r="245" spans="1:10" x14ac:dyDescent="0.15">
      <c r="A245" s="76"/>
      <c r="B245" s="597"/>
      <c r="C245" s="286"/>
      <c r="D245" s="279"/>
      <c r="E245" s="279"/>
      <c r="F245" s="279"/>
      <c r="G245" s="552" t="s">
        <v>25</v>
      </c>
      <c r="H245" s="275"/>
      <c r="I245" s="274"/>
      <c r="J245" s="76"/>
    </row>
    <row r="246" spans="1:10" x14ac:dyDescent="0.15">
      <c r="A246" s="76"/>
      <c r="B246" s="597"/>
      <c r="C246" s="286"/>
      <c r="D246" s="279"/>
      <c r="E246" s="279"/>
      <c r="F246" s="279"/>
      <c r="G246" s="624"/>
      <c r="H246" s="275"/>
      <c r="I246" s="274"/>
      <c r="J246" s="76"/>
    </row>
    <row r="247" spans="1:10" x14ac:dyDescent="0.15">
      <c r="A247" s="76"/>
      <c r="B247" s="597"/>
      <c r="C247" s="286"/>
      <c r="D247" s="279"/>
      <c r="E247" s="279"/>
      <c r="F247" s="279"/>
      <c r="G247" s="277" t="s">
        <v>1536</v>
      </c>
      <c r="H247" s="275"/>
      <c r="I247" s="274"/>
      <c r="J247" s="76"/>
    </row>
    <row r="248" spans="1:10" x14ac:dyDescent="0.15">
      <c r="A248" s="87"/>
      <c r="B248" s="597"/>
      <c r="C248" s="19">
        <f>I241+1</f>
        <v>19</v>
      </c>
      <c r="D248" s="20">
        <f t="shared" ref="D248:I248" si="25">C248+1</f>
        <v>20</v>
      </c>
      <c r="E248" s="20">
        <f t="shared" si="25"/>
        <v>21</v>
      </c>
      <c r="F248" s="20">
        <f t="shared" si="25"/>
        <v>22</v>
      </c>
      <c r="G248" s="20">
        <f t="shared" si="25"/>
        <v>23</v>
      </c>
      <c r="H248" s="23">
        <f t="shared" si="25"/>
        <v>24</v>
      </c>
      <c r="I248" s="22">
        <f t="shared" si="25"/>
        <v>25</v>
      </c>
      <c r="J248" s="87"/>
    </row>
    <row r="249" spans="1:10" x14ac:dyDescent="0.15">
      <c r="A249" s="87"/>
      <c r="B249" s="597"/>
      <c r="C249" s="264"/>
      <c r="D249" s="551" t="s">
        <v>1537</v>
      </c>
      <c r="E249" s="261"/>
      <c r="F249" s="261"/>
      <c r="G249" s="261"/>
      <c r="H249" s="275"/>
      <c r="I249" s="274"/>
      <c r="J249" s="87"/>
    </row>
    <row r="250" spans="1:10" x14ac:dyDescent="0.15">
      <c r="A250" s="87"/>
      <c r="B250" s="597"/>
      <c r="C250" s="264"/>
      <c r="D250" s="551"/>
      <c r="E250" s="261"/>
      <c r="F250" s="261"/>
      <c r="G250" s="261"/>
      <c r="H250" s="275"/>
      <c r="I250" s="274"/>
      <c r="J250" s="87"/>
    </row>
    <row r="251" spans="1:10" ht="14.25" thickBot="1" x14ac:dyDescent="0.2">
      <c r="A251" s="87"/>
      <c r="B251" s="597"/>
      <c r="C251" s="264"/>
      <c r="D251" s="277" t="s">
        <v>1538</v>
      </c>
      <c r="E251" s="261"/>
      <c r="F251" s="261"/>
      <c r="G251" s="261"/>
      <c r="H251" s="275"/>
      <c r="I251" s="274"/>
      <c r="J251" s="87"/>
    </row>
    <row r="252" spans="1:10" x14ac:dyDescent="0.15">
      <c r="A252" s="87"/>
      <c r="B252" s="597"/>
      <c r="C252" s="19">
        <f>I248+1</f>
        <v>26</v>
      </c>
      <c r="D252" s="20">
        <f>C252+1</f>
        <v>27</v>
      </c>
      <c r="E252" s="20">
        <f>D252+1</f>
        <v>28</v>
      </c>
      <c r="F252" s="20">
        <f>E252+1</f>
        <v>29</v>
      </c>
      <c r="G252" s="20">
        <f>F252+1</f>
        <v>30</v>
      </c>
      <c r="H252" s="42">
        <f>G252+1</f>
        <v>31</v>
      </c>
      <c r="I252" s="105">
        <v>1</v>
      </c>
      <c r="J252" s="87"/>
    </row>
    <row r="253" spans="1:10" x14ac:dyDescent="0.15">
      <c r="A253" s="87"/>
      <c r="B253" s="597"/>
      <c r="C253" s="293"/>
      <c r="D253" s="280"/>
      <c r="E253" s="551" t="s">
        <v>1531</v>
      </c>
      <c r="F253" s="280"/>
      <c r="G253" s="552" t="s">
        <v>1539</v>
      </c>
      <c r="H253" s="635" t="s">
        <v>1540</v>
      </c>
      <c r="I253" s="166"/>
      <c r="J253" s="87"/>
    </row>
    <row r="254" spans="1:10" x14ac:dyDescent="0.15">
      <c r="A254" s="87"/>
      <c r="B254" s="597"/>
      <c r="C254" s="293"/>
      <c r="D254" s="280"/>
      <c r="E254" s="625"/>
      <c r="F254" s="280"/>
      <c r="G254" s="624"/>
      <c r="H254" s="635"/>
      <c r="I254" s="166"/>
      <c r="J254" s="87"/>
    </row>
    <row r="255" spans="1:10" s="1" customFormat="1" x14ac:dyDescent="0.15">
      <c r="A255" s="76"/>
      <c r="B255" s="597"/>
      <c r="C255" s="165"/>
      <c r="D255" s="112"/>
      <c r="E255" s="169" t="s">
        <v>1541</v>
      </c>
      <c r="F255" s="112"/>
      <c r="G255" s="169" t="s">
        <v>1542</v>
      </c>
      <c r="H255" s="289" t="s">
        <v>1543</v>
      </c>
      <c r="I255" s="166"/>
      <c r="J255" s="76"/>
    </row>
    <row r="256" spans="1:10" s="1" customFormat="1" x14ac:dyDescent="0.15">
      <c r="A256" s="76"/>
      <c r="B256" s="597"/>
      <c r="C256" s="293"/>
      <c r="D256" s="108"/>
      <c r="E256" s="552" t="s">
        <v>1349</v>
      </c>
      <c r="F256" s="113"/>
      <c r="G256" s="552" t="s">
        <v>1368</v>
      </c>
      <c r="H256" s="635" t="s">
        <v>1143</v>
      </c>
      <c r="I256" s="166"/>
      <c r="J256" s="76"/>
    </row>
    <row r="257" spans="1:10" s="1" customFormat="1" x14ac:dyDescent="0.15">
      <c r="A257" s="76"/>
      <c r="B257" s="597"/>
      <c r="C257" s="293"/>
      <c r="D257" s="108"/>
      <c r="E257" s="552"/>
      <c r="F257" s="113"/>
      <c r="G257" s="624"/>
      <c r="H257" s="635"/>
      <c r="I257" s="166"/>
      <c r="J257" s="76"/>
    </row>
    <row r="258" spans="1:10" s="1" customFormat="1" x14ac:dyDescent="0.15">
      <c r="A258" s="76"/>
      <c r="B258" s="597"/>
      <c r="C258" s="165"/>
      <c r="D258" s="112"/>
      <c r="E258" s="191" t="s">
        <v>1350</v>
      </c>
      <c r="F258" s="112"/>
      <c r="G258" s="191" t="s">
        <v>1544</v>
      </c>
      <c r="H258" s="65" t="s">
        <v>1545</v>
      </c>
      <c r="I258" s="166"/>
      <c r="J258" s="76"/>
    </row>
    <row r="259" spans="1:10" s="1" customFormat="1" x14ac:dyDescent="0.15">
      <c r="A259" s="76"/>
      <c r="B259" s="597"/>
      <c r="C259" s="293"/>
      <c r="D259" s="280"/>
      <c r="E259" s="551"/>
      <c r="F259" s="280"/>
      <c r="G259" s="552" t="s">
        <v>1546</v>
      </c>
      <c r="H259" s="635" t="s">
        <v>1145</v>
      </c>
      <c r="I259" s="166"/>
      <c r="J259" s="76"/>
    </row>
    <row r="260" spans="1:10" s="1" customFormat="1" x14ac:dyDescent="0.15">
      <c r="A260" s="76"/>
      <c r="B260" s="597"/>
      <c r="C260" s="293"/>
      <c r="D260" s="280"/>
      <c r="E260" s="625"/>
      <c r="F260" s="280"/>
      <c r="G260" s="624"/>
      <c r="H260" s="635"/>
      <c r="I260" s="166"/>
      <c r="J260" s="76"/>
    </row>
    <row r="261" spans="1:10" s="1" customFormat="1" x14ac:dyDescent="0.15">
      <c r="A261" s="76"/>
      <c r="B261" s="597"/>
      <c r="C261" s="165"/>
      <c r="D261" s="112"/>
      <c r="E261" s="169"/>
      <c r="F261" s="112"/>
      <c r="G261" s="191" t="s">
        <v>1547</v>
      </c>
      <c r="H261" s="65" t="s">
        <v>1548</v>
      </c>
      <c r="I261" s="166"/>
      <c r="J261" s="76"/>
    </row>
    <row r="262" spans="1:10" s="1" customFormat="1" x14ac:dyDescent="0.15">
      <c r="A262" s="76"/>
      <c r="B262" s="597"/>
      <c r="C262" s="293"/>
      <c r="D262" s="280"/>
      <c r="E262" s="551"/>
      <c r="F262" s="280"/>
      <c r="G262" s="552"/>
      <c r="H262" s="635" t="s">
        <v>1366</v>
      </c>
      <c r="I262" s="166"/>
      <c r="J262" s="76"/>
    </row>
    <row r="263" spans="1:10" s="1" customFormat="1" x14ac:dyDescent="0.15">
      <c r="A263" s="76"/>
      <c r="B263" s="597"/>
      <c r="C263" s="293"/>
      <c r="D263" s="280"/>
      <c r="E263" s="625"/>
      <c r="F263" s="280"/>
      <c r="G263" s="624"/>
      <c r="H263" s="635"/>
      <c r="I263" s="166"/>
      <c r="J263" s="76"/>
    </row>
    <row r="264" spans="1:10" s="1" customFormat="1" x14ac:dyDescent="0.15">
      <c r="A264" s="76"/>
      <c r="B264" s="597"/>
      <c r="C264" s="165"/>
      <c r="D264" s="112"/>
      <c r="E264" s="169"/>
      <c r="F264" s="112"/>
      <c r="G264" s="191"/>
      <c r="H264" s="65" t="s">
        <v>1367</v>
      </c>
      <c r="I264" s="166"/>
      <c r="J264" s="76"/>
    </row>
    <row r="265" spans="1:10" s="1" customFormat="1" x14ac:dyDescent="0.15">
      <c r="A265" s="76"/>
      <c r="B265" s="597"/>
      <c r="C265" s="293"/>
      <c r="D265" s="280"/>
      <c r="E265" s="551"/>
      <c r="F265" s="280"/>
      <c r="G265" s="552"/>
      <c r="H265" s="635" t="s">
        <v>1549</v>
      </c>
      <c r="I265" s="166"/>
      <c r="J265" s="76"/>
    </row>
    <row r="266" spans="1:10" s="1" customFormat="1" x14ac:dyDescent="0.15">
      <c r="A266" s="76"/>
      <c r="B266" s="597"/>
      <c r="C266" s="293"/>
      <c r="D266" s="280"/>
      <c r="E266" s="625"/>
      <c r="F266" s="280"/>
      <c r="G266" s="624"/>
      <c r="H266" s="635"/>
      <c r="I266" s="166"/>
      <c r="J266" s="76"/>
    </row>
    <row r="267" spans="1:10" s="1" customFormat="1" x14ac:dyDescent="0.15">
      <c r="A267" s="76"/>
      <c r="B267" s="597"/>
      <c r="C267" s="165"/>
      <c r="D267" s="112"/>
      <c r="E267" s="169"/>
      <c r="F267" s="112"/>
      <c r="G267" s="191"/>
      <c r="H267" s="65" t="s">
        <v>1550</v>
      </c>
      <c r="I267" s="166"/>
      <c r="J267" s="76"/>
    </row>
    <row r="268" spans="1:10" x14ac:dyDescent="0.15">
      <c r="A268" s="87"/>
      <c r="B268" s="597"/>
      <c r="C268" s="264"/>
      <c r="D268" s="261"/>
      <c r="E268" s="561"/>
      <c r="F268" s="551"/>
      <c r="G268" s="261"/>
      <c r="H268" s="565" t="s">
        <v>1551</v>
      </c>
      <c r="I268" s="41"/>
      <c r="J268" s="87"/>
    </row>
    <row r="269" spans="1:10" x14ac:dyDescent="0.15">
      <c r="A269" s="87"/>
      <c r="B269" s="597"/>
      <c r="C269" s="264"/>
      <c r="D269" s="261"/>
      <c r="E269" s="561"/>
      <c r="F269" s="551"/>
      <c r="G269" s="261"/>
      <c r="H269" s="565"/>
      <c r="I269" s="41"/>
      <c r="J269" s="87"/>
    </row>
    <row r="270" spans="1:10" ht="14.25" thickBot="1" x14ac:dyDescent="0.2">
      <c r="A270" s="76"/>
      <c r="B270" s="597"/>
      <c r="C270" s="67"/>
      <c r="D270" s="68"/>
      <c r="E270" s="74"/>
      <c r="F270" s="74"/>
      <c r="G270" s="68"/>
      <c r="H270" s="48" t="s">
        <v>1457</v>
      </c>
      <c r="I270" s="41"/>
      <c r="J270" s="76"/>
    </row>
    <row r="271" spans="1:10" x14ac:dyDescent="0.15">
      <c r="A271" s="87"/>
      <c r="B271" s="596">
        <v>11</v>
      </c>
      <c r="C271" s="19">
        <f>I252+1</f>
        <v>2</v>
      </c>
      <c r="D271" s="20">
        <f t="shared" ref="D271:I271" si="26">C271+1</f>
        <v>3</v>
      </c>
      <c r="E271" s="20">
        <f t="shared" si="26"/>
        <v>4</v>
      </c>
      <c r="F271" s="20">
        <f t="shared" si="26"/>
        <v>5</v>
      </c>
      <c r="G271" s="20">
        <f t="shared" si="26"/>
        <v>6</v>
      </c>
      <c r="H271" s="21">
        <f t="shared" si="26"/>
        <v>7</v>
      </c>
      <c r="I271" s="22">
        <f t="shared" si="26"/>
        <v>8</v>
      </c>
      <c r="J271" s="87"/>
    </row>
    <row r="272" spans="1:10" x14ac:dyDescent="0.15">
      <c r="A272" s="87"/>
      <c r="B272" s="597"/>
      <c r="C272" s="264"/>
      <c r="D272" s="261"/>
      <c r="E272" s="261"/>
      <c r="F272" s="261"/>
      <c r="G272" s="551" t="s">
        <v>1552</v>
      </c>
      <c r="H272" s="275"/>
      <c r="I272" s="274"/>
      <c r="J272" s="87"/>
    </row>
    <row r="273" spans="1:10" x14ac:dyDescent="0.15">
      <c r="A273" s="87"/>
      <c r="B273" s="597"/>
      <c r="C273" s="264"/>
      <c r="D273" s="261"/>
      <c r="E273" s="261"/>
      <c r="F273" s="261"/>
      <c r="G273" s="551"/>
      <c r="H273" s="275"/>
      <c r="I273" s="274"/>
      <c r="J273" s="87"/>
    </row>
    <row r="274" spans="1:10" x14ac:dyDescent="0.15">
      <c r="A274" s="87"/>
      <c r="B274" s="597"/>
      <c r="C274" s="264"/>
      <c r="D274" s="261"/>
      <c r="E274" s="261"/>
      <c r="F274" s="261"/>
      <c r="G274" s="277" t="s">
        <v>1553</v>
      </c>
      <c r="H274" s="275"/>
      <c r="I274" s="274"/>
      <c r="J274" s="87"/>
    </row>
    <row r="275" spans="1:10" x14ac:dyDescent="0.15">
      <c r="A275" s="87"/>
      <c r="B275" s="597"/>
      <c r="C275" s="19">
        <f>I271+1</f>
        <v>9</v>
      </c>
      <c r="D275" s="20">
        <f t="shared" ref="D275:I275" si="27">C275+1</f>
        <v>10</v>
      </c>
      <c r="E275" s="20">
        <f t="shared" si="27"/>
        <v>11</v>
      </c>
      <c r="F275" s="20">
        <f t="shared" si="27"/>
        <v>12</v>
      </c>
      <c r="G275" s="20">
        <f t="shared" si="27"/>
        <v>13</v>
      </c>
      <c r="H275" s="23">
        <f t="shared" si="27"/>
        <v>14</v>
      </c>
      <c r="I275" s="22">
        <f t="shared" si="27"/>
        <v>15</v>
      </c>
      <c r="J275" s="87"/>
    </row>
    <row r="276" spans="1:10" x14ac:dyDescent="0.15">
      <c r="A276" s="87"/>
      <c r="B276" s="597"/>
      <c r="C276" s="264"/>
      <c r="D276" s="261"/>
      <c r="E276" s="261"/>
      <c r="F276" s="261"/>
      <c r="G276" s="551"/>
      <c r="H276" s="275"/>
      <c r="I276" s="580" t="s">
        <v>1245</v>
      </c>
      <c r="J276" s="87"/>
    </row>
    <row r="277" spans="1:10" x14ac:dyDescent="0.15">
      <c r="A277" s="87"/>
      <c r="B277" s="597"/>
      <c r="C277" s="264"/>
      <c r="D277" s="261"/>
      <c r="E277" s="261"/>
      <c r="F277" s="261"/>
      <c r="G277" s="551"/>
      <c r="H277" s="275"/>
      <c r="I277" s="580"/>
      <c r="J277" s="87"/>
    </row>
    <row r="278" spans="1:10" x14ac:dyDescent="0.15">
      <c r="A278" s="87"/>
      <c r="B278" s="597"/>
      <c r="C278" s="264"/>
      <c r="D278" s="261"/>
      <c r="E278" s="261"/>
      <c r="F278" s="261"/>
      <c r="G278" s="279"/>
      <c r="H278" s="275"/>
      <c r="I278" s="208" t="s">
        <v>1554</v>
      </c>
      <c r="J278" s="87"/>
    </row>
    <row r="279" spans="1:10" x14ac:dyDescent="0.15">
      <c r="A279" s="87"/>
      <c r="B279" s="597"/>
      <c r="C279" s="19">
        <f>I275+1</f>
        <v>16</v>
      </c>
      <c r="D279" s="20">
        <f t="shared" ref="D279:I279" si="28">C279+1</f>
        <v>17</v>
      </c>
      <c r="E279" s="20">
        <f t="shared" si="28"/>
        <v>18</v>
      </c>
      <c r="F279" s="20">
        <f t="shared" si="28"/>
        <v>19</v>
      </c>
      <c r="G279" s="20">
        <f t="shared" si="28"/>
        <v>20</v>
      </c>
      <c r="H279" s="23">
        <f t="shared" si="28"/>
        <v>21</v>
      </c>
      <c r="I279" s="22">
        <f t="shared" si="28"/>
        <v>22</v>
      </c>
      <c r="J279" s="87"/>
    </row>
    <row r="280" spans="1:10" x14ac:dyDescent="0.15">
      <c r="A280" s="87"/>
      <c r="B280" s="597"/>
      <c r="C280" s="562" t="s">
        <v>1151</v>
      </c>
      <c r="D280" s="551" t="s">
        <v>1152</v>
      </c>
      <c r="E280" s="551"/>
      <c r="F280" s="261"/>
      <c r="G280" s="557" t="s">
        <v>1447</v>
      </c>
      <c r="H280" s="275"/>
      <c r="I280" s="274"/>
      <c r="J280" s="87"/>
    </row>
    <row r="281" spans="1:10" x14ac:dyDescent="0.15">
      <c r="A281" s="87"/>
      <c r="B281" s="597"/>
      <c r="C281" s="562"/>
      <c r="D281" s="551"/>
      <c r="E281" s="551"/>
      <c r="F281" s="261"/>
      <c r="G281" s="557"/>
      <c r="H281" s="275"/>
      <c r="I281" s="274"/>
      <c r="J281" s="87"/>
    </row>
    <row r="282" spans="1:10" x14ac:dyDescent="0.15">
      <c r="A282" s="87"/>
      <c r="B282" s="597"/>
      <c r="C282" s="286" t="s">
        <v>1153</v>
      </c>
      <c r="D282" s="277" t="s">
        <v>1555</v>
      </c>
      <c r="E282" s="279"/>
      <c r="F282" s="261"/>
      <c r="G282" s="75" t="s">
        <v>1261</v>
      </c>
      <c r="H282" s="275"/>
      <c r="I282" s="274"/>
      <c r="J282" s="87"/>
    </row>
    <row r="283" spans="1:10" x14ac:dyDescent="0.15">
      <c r="A283" s="87"/>
      <c r="B283" s="597"/>
      <c r="C283" s="264"/>
      <c r="D283" s="279"/>
      <c r="E283" s="279"/>
      <c r="F283" s="261"/>
      <c r="G283" s="557" t="s">
        <v>1556</v>
      </c>
      <c r="H283" s="275"/>
      <c r="I283" s="274"/>
      <c r="J283" s="87"/>
    </row>
    <row r="284" spans="1:10" x14ac:dyDescent="0.15">
      <c r="A284" s="87"/>
      <c r="B284" s="597"/>
      <c r="C284" s="264"/>
      <c r="D284" s="279"/>
      <c r="E284" s="279"/>
      <c r="F284" s="261"/>
      <c r="G284" s="557"/>
      <c r="H284" s="275"/>
      <c r="I284" s="274"/>
      <c r="J284" s="87"/>
    </row>
    <row r="285" spans="1:10" x14ac:dyDescent="0.15">
      <c r="A285" s="87"/>
      <c r="B285" s="597"/>
      <c r="C285" s="264"/>
      <c r="D285" s="279"/>
      <c r="E285" s="279"/>
      <c r="F285" s="261"/>
      <c r="G285" s="71" t="s">
        <v>1557</v>
      </c>
      <c r="H285" s="275"/>
      <c r="I285" s="274"/>
      <c r="J285" s="87"/>
    </row>
    <row r="286" spans="1:10" x14ac:dyDescent="0.15">
      <c r="A286" s="87"/>
      <c r="B286" s="597"/>
      <c r="C286" s="19">
        <f>I279+1</f>
        <v>23</v>
      </c>
      <c r="D286" s="20">
        <f t="shared" ref="D286:I286" si="29">C286+1</f>
        <v>24</v>
      </c>
      <c r="E286" s="20">
        <f t="shared" si="29"/>
        <v>25</v>
      </c>
      <c r="F286" s="20">
        <f t="shared" si="29"/>
        <v>26</v>
      </c>
      <c r="G286" s="20">
        <f t="shared" si="29"/>
        <v>27</v>
      </c>
      <c r="H286" s="23">
        <f t="shared" si="29"/>
        <v>28</v>
      </c>
      <c r="I286" s="22">
        <f t="shared" si="29"/>
        <v>29</v>
      </c>
      <c r="J286" s="87"/>
    </row>
    <row r="287" spans="1:10" x14ac:dyDescent="0.15">
      <c r="A287" s="87"/>
      <c r="B287" s="597"/>
      <c r="C287" s="264"/>
      <c r="D287" s="261"/>
      <c r="E287" s="261"/>
      <c r="F287" s="261"/>
      <c r="G287" s="551"/>
      <c r="H287" s="592"/>
      <c r="I287" s="274"/>
      <c r="J287" s="87"/>
    </row>
    <row r="288" spans="1:10" x14ac:dyDescent="0.15">
      <c r="A288" s="87"/>
      <c r="B288" s="597"/>
      <c r="C288" s="264"/>
      <c r="D288" s="261"/>
      <c r="E288" s="261"/>
      <c r="F288" s="261"/>
      <c r="G288" s="551"/>
      <c r="H288" s="592"/>
      <c r="I288" s="274"/>
      <c r="J288" s="87"/>
    </row>
    <row r="289" spans="1:10" ht="14.25" thickBot="1" x14ac:dyDescent="0.2">
      <c r="A289" s="76"/>
      <c r="B289" s="597"/>
      <c r="C289" s="264"/>
      <c r="D289" s="261"/>
      <c r="E289" s="261"/>
      <c r="F289" s="261"/>
      <c r="G289" s="279"/>
      <c r="H289" s="9"/>
      <c r="I289" s="274"/>
      <c r="J289" s="76"/>
    </row>
    <row r="290" spans="1:10" x14ac:dyDescent="0.15">
      <c r="A290" s="87"/>
      <c r="B290" s="597"/>
      <c r="C290" s="200">
        <f>I286+1</f>
        <v>30</v>
      </c>
      <c r="D290" s="38">
        <v>1</v>
      </c>
      <c r="E290" s="39">
        <f>D290+1</f>
        <v>2</v>
      </c>
      <c r="F290" s="39">
        <f>E290+1</f>
        <v>3</v>
      </c>
      <c r="G290" s="39">
        <f>F290+1</f>
        <v>4</v>
      </c>
      <c r="H290" s="40">
        <f>G290+1</f>
        <v>5</v>
      </c>
      <c r="I290" s="36">
        <f>H290+1</f>
        <v>6</v>
      </c>
      <c r="J290" s="87"/>
    </row>
    <row r="291" spans="1:10" x14ac:dyDescent="0.15">
      <c r="A291" s="87"/>
      <c r="B291" s="597"/>
      <c r="C291" s="633" t="s">
        <v>1458</v>
      </c>
      <c r="D291" s="587" t="s">
        <v>1384</v>
      </c>
      <c r="E291" s="261"/>
      <c r="F291" s="261"/>
      <c r="G291" s="551" t="s">
        <v>1558</v>
      </c>
      <c r="H291" s="592"/>
      <c r="I291" s="274"/>
      <c r="J291" s="87"/>
    </row>
    <row r="292" spans="1:10" x14ac:dyDescent="0.15">
      <c r="A292" s="87"/>
      <c r="B292" s="597"/>
      <c r="C292" s="633"/>
      <c r="D292" s="588"/>
      <c r="E292" s="261"/>
      <c r="F292" s="261"/>
      <c r="G292" s="551"/>
      <c r="H292" s="592"/>
      <c r="I292" s="274"/>
      <c r="J292" s="87"/>
    </row>
    <row r="293" spans="1:10" x14ac:dyDescent="0.15">
      <c r="A293" s="87"/>
      <c r="B293" s="597"/>
      <c r="C293" s="211" t="s">
        <v>1170</v>
      </c>
      <c r="D293" s="278" t="s">
        <v>1173</v>
      </c>
      <c r="E293" s="261"/>
      <c r="F293" s="261"/>
      <c r="G293" s="277" t="s">
        <v>1559</v>
      </c>
      <c r="H293" s="9"/>
      <c r="I293" s="274"/>
      <c r="J293" s="87"/>
    </row>
    <row r="294" spans="1:10" x14ac:dyDescent="0.15">
      <c r="A294" s="87"/>
      <c r="B294" s="597"/>
      <c r="C294" s="634" t="s">
        <v>1379</v>
      </c>
      <c r="D294" s="590" t="s">
        <v>1382</v>
      </c>
      <c r="E294" s="261"/>
      <c r="F294" s="261"/>
      <c r="G294" s="279"/>
      <c r="H294" s="9"/>
      <c r="I294" s="274"/>
      <c r="J294" s="87"/>
    </row>
    <row r="295" spans="1:10" x14ac:dyDescent="0.15">
      <c r="A295" s="87"/>
      <c r="B295" s="597"/>
      <c r="C295" s="634"/>
      <c r="D295" s="587"/>
      <c r="E295" s="261"/>
      <c r="F295" s="261"/>
      <c r="G295" s="279"/>
      <c r="H295" s="9"/>
      <c r="I295" s="274"/>
      <c r="J295" s="87"/>
    </row>
    <row r="296" spans="1:10" x14ac:dyDescent="0.15">
      <c r="A296" s="87"/>
      <c r="B296" s="597"/>
      <c r="C296" s="207" t="s">
        <v>1380</v>
      </c>
      <c r="D296" s="278" t="s">
        <v>1560</v>
      </c>
      <c r="E296" s="261"/>
      <c r="F296" s="261"/>
      <c r="G296" s="279"/>
      <c r="H296" s="9"/>
      <c r="I296" s="274"/>
      <c r="J296" s="87"/>
    </row>
    <row r="297" spans="1:10" x14ac:dyDescent="0.15">
      <c r="A297" s="87"/>
      <c r="B297" s="597"/>
      <c r="C297" s="623" t="s">
        <v>1561</v>
      </c>
      <c r="D297" s="264"/>
      <c r="E297" s="261"/>
      <c r="F297" s="261"/>
      <c r="G297" s="279"/>
      <c r="H297" s="9"/>
      <c r="I297" s="274"/>
      <c r="J297" s="87"/>
    </row>
    <row r="298" spans="1:10" x14ac:dyDescent="0.15">
      <c r="A298" s="87"/>
      <c r="B298" s="597"/>
      <c r="C298" s="623"/>
      <c r="D298" s="264"/>
      <c r="E298" s="261"/>
      <c r="F298" s="261"/>
      <c r="G298" s="279"/>
      <c r="H298" s="9"/>
      <c r="I298" s="274"/>
      <c r="J298" s="87"/>
    </row>
    <row r="299" spans="1:10" x14ac:dyDescent="0.15">
      <c r="A299" s="87"/>
      <c r="B299" s="597"/>
      <c r="C299" s="207" t="s">
        <v>1377</v>
      </c>
      <c r="D299" s="264"/>
      <c r="E299" s="261"/>
      <c r="F299" s="261"/>
      <c r="G299" s="279"/>
      <c r="H299" s="9"/>
      <c r="I299" s="274"/>
      <c r="J299" s="87"/>
    </row>
    <row r="300" spans="1:10" x14ac:dyDescent="0.15">
      <c r="A300" s="87"/>
      <c r="B300" s="597"/>
      <c r="C300" s="604" t="s">
        <v>1375</v>
      </c>
      <c r="D300" s="264"/>
      <c r="E300" s="261"/>
      <c r="F300" s="261"/>
      <c r="G300" s="551"/>
      <c r="H300" s="592"/>
      <c r="I300" s="274"/>
      <c r="J300" s="87"/>
    </row>
    <row r="301" spans="1:10" x14ac:dyDescent="0.15">
      <c r="A301" s="87"/>
      <c r="B301" s="597"/>
      <c r="C301" s="604"/>
      <c r="D301" s="264"/>
      <c r="E301" s="261"/>
      <c r="F301" s="261"/>
      <c r="G301" s="551"/>
      <c r="H301" s="592"/>
      <c r="I301" s="274"/>
      <c r="J301" s="87"/>
    </row>
    <row r="302" spans="1:10" x14ac:dyDescent="0.15">
      <c r="A302" s="87"/>
      <c r="B302" s="597"/>
      <c r="C302" s="209" t="s">
        <v>1156</v>
      </c>
      <c r="D302" s="264"/>
      <c r="E302" s="261"/>
      <c r="F302" s="261"/>
      <c r="G302" s="279"/>
      <c r="H302" s="9"/>
      <c r="I302" s="274"/>
      <c r="J302" s="87"/>
    </row>
    <row r="303" spans="1:10" x14ac:dyDescent="0.15">
      <c r="A303" s="87"/>
      <c r="B303" s="597"/>
      <c r="C303" s="585" t="s">
        <v>1368</v>
      </c>
      <c r="D303" s="262"/>
      <c r="E303" s="551"/>
      <c r="F303" s="261"/>
      <c r="G303" s="551"/>
      <c r="H303" s="275"/>
      <c r="I303" s="274"/>
      <c r="J303" s="87"/>
    </row>
    <row r="304" spans="1:10" x14ac:dyDescent="0.15">
      <c r="A304" s="87"/>
      <c r="B304" s="597"/>
      <c r="C304" s="630"/>
      <c r="D304" s="262"/>
      <c r="E304" s="551"/>
      <c r="F304" s="261"/>
      <c r="G304" s="551"/>
      <c r="H304" s="275"/>
      <c r="I304" s="274"/>
      <c r="J304" s="87"/>
    </row>
    <row r="305" spans="1:10" ht="14.25" thickBot="1" x14ac:dyDescent="0.2">
      <c r="A305" s="271"/>
      <c r="B305" s="598"/>
      <c r="C305" s="192" t="s">
        <v>1544</v>
      </c>
      <c r="D305" s="262"/>
      <c r="E305" s="85"/>
      <c r="F305" s="261"/>
      <c r="G305" s="279"/>
      <c r="H305" s="275"/>
      <c r="I305" s="274"/>
      <c r="J305" s="271"/>
    </row>
    <row r="306" spans="1:10" x14ac:dyDescent="0.15">
      <c r="A306" s="87"/>
      <c r="B306" s="596">
        <v>12</v>
      </c>
      <c r="C306" s="19">
        <f>I290+1</f>
        <v>7</v>
      </c>
      <c r="D306" s="20">
        <f t="shared" ref="D306:I306" si="30">C306+1</f>
        <v>8</v>
      </c>
      <c r="E306" s="20">
        <f t="shared" si="30"/>
        <v>9</v>
      </c>
      <c r="F306" s="20">
        <f t="shared" si="30"/>
        <v>10</v>
      </c>
      <c r="G306" s="20">
        <f t="shared" si="30"/>
        <v>11</v>
      </c>
      <c r="H306" s="23">
        <f t="shared" si="30"/>
        <v>12</v>
      </c>
      <c r="I306" s="22">
        <f t="shared" si="30"/>
        <v>13</v>
      </c>
      <c r="J306" s="87"/>
    </row>
    <row r="307" spans="1:10" x14ac:dyDescent="0.15">
      <c r="A307" s="87"/>
      <c r="B307" s="597"/>
      <c r="C307" s="560"/>
      <c r="D307" s="551"/>
      <c r="E307" s="284"/>
      <c r="F307" s="561" t="s">
        <v>1456</v>
      </c>
      <c r="G307" s="261"/>
      <c r="H307" s="275"/>
      <c r="I307" s="274"/>
      <c r="J307" s="87"/>
    </row>
    <row r="308" spans="1:10" x14ac:dyDescent="0.15">
      <c r="A308" s="87"/>
      <c r="B308" s="597"/>
      <c r="C308" s="560"/>
      <c r="D308" s="551"/>
      <c r="E308" s="284"/>
      <c r="F308" s="561"/>
      <c r="G308" s="261"/>
      <c r="H308" s="275"/>
      <c r="I308" s="274"/>
      <c r="J308" s="87"/>
    </row>
    <row r="309" spans="1:10" x14ac:dyDescent="0.15">
      <c r="A309" s="76"/>
      <c r="B309" s="597"/>
      <c r="C309" s="286"/>
      <c r="D309" s="279"/>
      <c r="E309" s="284"/>
      <c r="F309" s="279" t="s">
        <v>1457</v>
      </c>
      <c r="G309" s="261"/>
      <c r="H309" s="275"/>
      <c r="I309" s="274"/>
      <c r="J309" s="76"/>
    </row>
    <row r="310" spans="1:10" x14ac:dyDescent="0.15">
      <c r="A310" s="76"/>
      <c r="B310" s="597"/>
      <c r="C310" s="286"/>
      <c r="D310" s="279"/>
      <c r="E310" s="284"/>
      <c r="F310" s="551" t="s">
        <v>1386</v>
      </c>
      <c r="G310" s="261"/>
      <c r="H310" s="275"/>
      <c r="I310" s="274"/>
      <c r="J310" s="76"/>
    </row>
    <row r="311" spans="1:10" x14ac:dyDescent="0.15">
      <c r="A311" s="76"/>
      <c r="B311" s="597"/>
      <c r="C311" s="286"/>
      <c r="D311" s="279"/>
      <c r="E311" s="284"/>
      <c r="F311" s="551"/>
      <c r="G311" s="261"/>
      <c r="H311" s="275"/>
      <c r="I311" s="274"/>
      <c r="J311" s="76"/>
    </row>
    <row r="312" spans="1:10" x14ac:dyDescent="0.15">
      <c r="A312" s="76"/>
      <c r="B312" s="597"/>
      <c r="C312" s="286"/>
      <c r="D312" s="279"/>
      <c r="E312" s="284"/>
      <c r="F312" s="279" t="s">
        <v>1562</v>
      </c>
      <c r="G312" s="261"/>
      <c r="H312" s="275"/>
      <c r="I312" s="274"/>
      <c r="J312" s="76"/>
    </row>
    <row r="313" spans="1:10" x14ac:dyDescent="0.15">
      <c r="A313" s="87"/>
      <c r="B313" s="597"/>
      <c r="C313" s="19">
        <f>I306+1</f>
        <v>14</v>
      </c>
      <c r="D313" s="20">
        <f t="shared" ref="D313:I313" si="31">C313+1</f>
        <v>15</v>
      </c>
      <c r="E313" s="20">
        <f t="shared" si="31"/>
        <v>16</v>
      </c>
      <c r="F313" s="20">
        <f t="shared" si="31"/>
        <v>17</v>
      </c>
      <c r="G313" s="20">
        <f t="shared" si="31"/>
        <v>18</v>
      </c>
      <c r="H313" s="23">
        <f t="shared" si="31"/>
        <v>19</v>
      </c>
      <c r="I313" s="22">
        <f t="shared" si="31"/>
        <v>20</v>
      </c>
      <c r="J313" s="87"/>
    </row>
    <row r="314" spans="1:10" x14ac:dyDescent="0.15">
      <c r="A314" s="87"/>
      <c r="B314" s="597"/>
      <c r="C314" s="562" t="s">
        <v>1563</v>
      </c>
      <c r="D314" s="557" t="s">
        <v>1389</v>
      </c>
      <c r="E314" s="261"/>
      <c r="F314" s="551"/>
      <c r="G314" s="261"/>
      <c r="H314" s="275"/>
      <c r="I314" s="580" t="s">
        <v>1540</v>
      </c>
      <c r="J314" s="87"/>
    </row>
    <row r="315" spans="1:10" x14ac:dyDescent="0.15">
      <c r="A315" s="87"/>
      <c r="B315" s="597"/>
      <c r="C315" s="562"/>
      <c r="D315" s="557"/>
      <c r="E315" s="261"/>
      <c r="F315" s="551"/>
      <c r="G315" s="261"/>
      <c r="H315" s="275"/>
      <c r="I315" s="580"/>
      <c r="J315" s="87"/>
    </row>
    <row r="316" spans="1:10" x14ac:dyDescent="0.15">
      <c r="A316" s="76"/>
      <c r="B316" s="597"/>
      <c r="C316" s="91" t="s">
        <v>1564</v>
      </c>
      <c r="D316" s="277" t="s">
        <v>1160</v>
      </c>
      <c r="E316" s="261"/>
      <c r="F316" s="279"/>
      <c r="G316" s="261"/>
      <c r="H316" s="275"/>
      <c r="I316" s="11" t="s">
        <v>1565</v>
      </c>
      <c r="J316" s="76"/>
    </row>
    <row r="317" spans="1:10" x14ac:dyDescent="0.15">
      <c r="A317" s="76"/>
      <c r="B317" s="597"/>
      <c r="C317" s="91"/>
      <c r="D317" s="551" t="s">
        <v>1566</v>
      </c>
      <c r="E317" s="261"/>
      <c r="F317" s="279"/>
      <c r="G317" s="261"/>
      <c r="H317" s="275"/>
      <c r="I317" s="11"/>
      <c r="J317" s="76"/>
    </row>
    <row r="318" spans="1:10" x14ac:dyDescent="0.15">
      <c r="A318" s="76"/>
      <c r="B318" s="597"/>
      <c r="C318" s="91"/>
      <c r="D318" s="551"/>
      <c r="E318" s="261"/>
      <c r="F318" s="279"/>
      <c r="G318" s="261"/>
      <c r="H318" s="275"/>
      <c r="I318" s="11"/>
      <c r="J318" s="76"/>
    </row>
    <row r="319" spans="1:10" x14ac:dyDescent="0.15">
      <c r="A319" s="76"/>
      <c r="B319" s="597"/>
      <c r="C319" s="91"/>
      <c r="D319" s="277" t="s">
        <v>1567</v>
      </c>
      <c r="E319" s="261"/>
      <c r="F319" s="279"/>
      <c r="G319" s="261"/>
      <c r="H319" s="275"/>
      <c r="I319" s="11"/>
      <c r="J319" s="76"/>
    </row>
    <row r="320" spans="1:10" x14ac:dyDescent="0.15">
      <c r="A320" s="76"/>
      <c r="B320" s="597"/>
      <c r="C320" s="91"/>
      <c r="D320" s="628" t="s">
        <v>1305</v>
      </c>
      <c r="E320" s="261"/>
      <c r="F320" s="279"/>
      <c r="G320" s="261"/>
      <c r="H320" s="275"/>
      <c r="I320" s="11"/>
      <c r="J320" s="76"/>
    </row>
    <row r="321" spans="1:10" x14ac:dyDescent="0.15">
      <c r="A321" s="76"/>
      <c r="B321" s="597"/>
      <c r="C321" s="91"/>
      <c r="D321" s="629"/>
      <c r="E321" s="261"/>
      <c r="F321" s="279"/>
      <c r="G321" s="261"/>
      <c r="H321" s="275"/>
      <c r="I321" s="11"/>
      <c r="J321" s="76"/>
    </row>
    <row r="322" spans="1:10" x14ac:dyDescent="0.15">
      <c r="A322" s="76"/>
      <c r="B322" s="597"/>
      <c r="C322" s="91"/>
      <c r="D322" s="277" t="s">
        <v>1568</v>
      </c>
      <c r="E322" s="261"/>
      <c r="F322" s="279"/>
      <c r="G322" s="261"/>
      <c r="H322" s="275"/>
      <c r="I322" s="11"/>
      <c r="J322" s="76"/>
    </row>
    <row r="323" spans="1:10" x14ac:dyDescent="0.15">
      <c r="A323" s="87"/>
      <c r="B323" s="597"/>
      <c r="C323" s="19">
        <f>I313+1</f>
        <v>21</v>
      </c>
      <c r="D323" s="20">
        <f t="shared" ref="D323:I323" si="32">C323+1</f>
        <v>22</v>
      </c>
      <c r="E323" s="20">
        <f t="shared" si="32"/>
        <v>23</v>
      </c>
      <c r="F323" s="20">
        <f t="shared" si="32"/>
        <v>24</v>
      </c>
      <c r="G323" s="20">
        <f t="shared" si="32"/>
        <v>25</v>
      </c>
      <c r="H323" s="23">
        <f t="shared" si="32"/>
        <v>26</v>
      </c>
      <c r="I323" s="22">
        <f t="shared" si="32"/>
        <v>27</v>
      </c>
      <c r="J323" s="87"/>
    </row>
    <row r="324" spans="1:10" x14ac:dyDescent="0.15">
      <c r="A324" s="87"/>
      <c r="B324" s="597"/>
      <c r="C324" s="562" t="s">
        <v>1569</v>
      </c>
      <c r="D324" s="551" t="s">
        <v>1570</v>
      </c>
      <c r="E324" s="261"/>
      <c r="F324" s="284"/>
      <c r="G324" s="551" t="s">
        <v>1190</v>
      </c>
      <c r="H324" s="275"/>
      <c r="I324" s="274"/>
      <c r="J324" s="87"/>
    </row>
    <row r="325" spans="1:10" x14ac:dyDescent="0.15">
      <c r="A325" s="87"/>
      <c r="B325" s="597"/>
      <c r="C325" s="562"/>
      <c r="D325" s="551"/>
      <c r="E325" s="261"/>
      <c r="F325" s="284"/>
      <c r="G325" s="551"/>
      <c r="H325" s="275"/>
      <c r="I325" s="274"/>
      <c r="J325" s="87"/>
    </row>
    <row r="326" spans="1:10" x14ac:dyDescent="0.15">
      <c r="A326" s="76"/>
      <c r="B326" s="597"/>
      <c r="C326" s="278" t="s">
        <v>1571</v>
      </c>
      <c r="D326" s="277" t="s">
        <v>1572</v>
      </c>
      <c r="E326" s="261"/>
      <c r="F326" s="284"/>
      <c r="G326" s="277" t="s">
        <v>1573</v>
      </c>
      <c r="H326" s="275"/>
      <c r="I326" s="274"/>
      <c r="J326" s="76"/>
    </row>
    <row r="327" spans="1:10" x14ac:dyDescent="0.15">
      <c r="A327" s="76"/>
      <c r="B327" s="597"/>
      <c r="C327" s="278"/>
      <c r="D327" s="261"/>
      <c r="E327" s="261"/>
      <c r="F327" s="284"/>
      <c r="G327" s="551" t="s">
        <v>1078</v>
      </c>
      <c r="H327" s="275"/>
      <c r="I327" s="274"/>
      <c r="J327" s="76"/>
    </row>
    <row r="328" spans="1:10" x14ac:dyDescent="0.15">
      <c r="A328" s="76"/>
      <c r="B328" s="597"/>
      <c r="C328" s="278"/>
      <c r="D328" s="261"/>
      <c r="E328" s="261"/>
      <c r="F328" s="284"/>
      <c r="G328" s="551"/>
      <c r="H328" s="275"/>
      <c r="I328" s="274"/>
      <c r="J328" s="76"/>
    </row>
    <row r="329" spans="1:10" ht="14.25" thickBot="1" x14ac:dyDescent="0.2">
      <c r="A329" s="76"/>
      <c r="B329" s="597"/>
      <c r="C329" s="278"/>
      <c r="D329" s="261"/>
      <c r="E329" s="261"/>
      <c r="F329" s="284"/>
      <c r="G329" s="279" t="s">
        <v>1574</v>
      </c>
      <c r="H329" s="275"/>
      <c r="I329" s="274"/>
      <c r="J329" s="76"/>
    </row>
    <row r="330" spans="1:10" x14ac:dyDescent="0.15">
      <c r="A330" s="87"/>
      <c r="B330" s="597"/>
      <c r="C330" s="19">
        <f>I323+1</f>
        <v>28</v>
      </c>
      <c r="D330" s="20">
        <f>C330+1</f>
        <v>29</v>
      </c>
      <c r="E330" s="20">
        <f>D330+1</f>
        <v>30</v>
      </c>
      <c r="F330" s="37">
        <f>E330+1</f>
        <v>31</v>
      </c>
      <c r="G330" s="95">
        <v>1</v>
      </c>
      <c r="H330" s="40">
        <f>G330+1</f>
        <v>2</v>
      </c>
      <c r="I330" s="36">
        <f>H330+1</f>
        <v>3</v>
      </c>
      <c r="J330" s="87"/>
    </row>
    <row r="331" spans="1:10" x14ac:dyDescent="0.15">
      <c r="A331" s="87"/>
      <c r="B331" s="597"/>
      <c r="C331" s="562"/>
      <c r="D331" s="551"/>
      <c r="E331" s="261"/>
      <c r="F331" s="555" t="s">
        <v>1575</v>
      </c>
      <c r="G331" s="557"/>
      <c r="H331" s="275"/>
      <c r="I331" s="274"/>
      <c r="J331" s="87"/>
    </row>
    <row r="332" spans="1:10" x14ac:dyDescent="0.15">
      <c r="A332" s="87"/>
      <c r="B332" s="597"/>
      <c r="C332" s="562"/>
      <c r="D332" s="551"/>
      <c r="E332" s="261"/>
      <c r="F332" s="555"/>
      <c r="G332" s="557"/>
      <c r="H332" s="275"/>
      <c r="I332" s="274"/>
      <c r="J332" s="87"/>
    </row>
    <row r="333" spans="1:10" x14ac:dyDescent="0.15">
      <c r="A333" s="76"/>
      <c r="B333" s="597"/>
      <c r="C333" s="286"/>
      <c r="D333" s="279"/>
      <c r="E333" s="261"/>
      <c r="F333" s="291" t="s">
        <v>1194</v>
      </c>
      <c r="G333" s="262"/>
      <c r="H333" s="275"/>
      <c r="I333" s="274"/>
      <c r="J333" s="76"/>
    </row>
    <row r="334" spans="1:10" x14ac:dyDescent="0.15">
      <c r="A334" s="76"/>
      <c r="B334" s="597"/>
      <c r="C334" s="286"/>
      <c r="D334" s="279"/>
      <c r="E334" s="261"/>
      <c r="F334" s="555" t="s">
        <v>1396</v>
      </c>
      <c r="G334" s="262"/>
      <c r="H334" s="275"/>
      <c r="I334" s="274"/>
      <c r="J334" s="76"/>
    </row>
    <row r="335" spans="1:10" x14ac:dyDescent="0.15">
      <c r="A335" s="76"/>
      <c r="B335" s="597"/>
      <c r="C335" s="286"/>
      <c r="D335" s="279"/>
      <c r="E335" s="261"/>
      <c r="F335" s="555"/>
      <c r="G335" s="262"/>
      <c r="H335" s="275"/>
      <c r="I335" s="274"/>
      <c r="J335" s="76"/>
    </row>
    <row r="336" spans="1:10" x14ac:dyDescent="0.15">
      <c r="A336" s="76"/>
      <c r="B336" s="597"/>
      <c r="C336" s="286"/>
      <c r="D336" s="279"/>
      <c r="E336" s="261"/>
      <c r="F336" s="291" t="s">
        <v>1576</v>
      </c>
      <c r="G336" s="262"/>
      <c r="H336" s="275"/>
      <c r="I336" s="274"/>
      <c r="J336" s="76"/>
    </row>
    <row r="337" spans="1:10" x14ac:dyDescent="0.15">
      <c r="A337" s="76"/>
      <c r="B337" s="597"/>
      <c r="C337" s="286"/>
      <c r="D337" s="279"/>
      <c r="E337" s="261"/>
      <c r="F337" s="582" t="s">
        <v>1577</v>
      </c>
      <c r="G337" s="262"/>
      <c r="H337" s="275"/>
      <c r="I337" s="274"/>
      <c r="J337" s="76"/>
    </row>
    <row r="338" spans="1:10" x14ac:dyDescent="0.15">
      <c r="A338" s="76"/>
      <c r="B338" s="597"/>
      <c r="C338" s="286"/>
      <c r="D338" s="279"/>
      <c r="E338" s="261"/>
      <c r="F338" s="582"/>
      <c r="G338" s="262"/>
      <c r="H338" s="275"/>
      <c r="I338" s="274"/>
      <c r="J338" s="76"/>
    </row>
    <row r="339" spans="1:10" s="1" customFormat="1" ht="14.25" thickBot="1" x14ac:dyDescent="0.2">
      <c r="A339" s="76"/>
      <c r="B339" s="598"/>
      <c r="C339" s="80"/>
      <c r="D339" s="74"/>
      <c r="E339" s="68"/>
      <c r="F339" s="70" t="s">
        <v>1578</v>
      </c>
      <c r="G339" s="262"/>
      <c r="H339" s="275"/>
      <c r="I339" s="274"/>
      <c r="J339" s="76"/>
    </row>
    <row r="340" spans="1:10" x14ac:dyDescent="0.15">
      <c r="A340" s="87"/>
      <c r="B340" s="596">
        <v>1</v>
      </c>
      <c r="C340" s="60">
        <f>I330+1</f>
        <v>4</v>
      </c>
      <c r="D340" s="20">
        <f t="shared" ref="D340:I340" si="33">C340+1</f>
        <v>5</v>
      </c>
      <c r="E340" s="20">
        <f t="shared" si="33"/>
        <v>6</v>
      </c>
      <c r="F340" s="20">
        <f t="shared" si="33"/>
        <v>7</v>
      </c>
      <c r="G340" s="20">
        <f t="shared" si="33"/>
        <v>8</v>
      </c>
      <c r="H340" s="23">
        <f t="shared" si="33"/>
        <v>9</v>
      </c>
      <c r="I340" s="22">
        <f t="shared" si="33"/>
        <v>10</v>
      </c>
      <c r="J340" s="87"/>
    </row>
    <row r="341" spans="1:10" x14ac:dyDescent="0.15">
      <c r="A341" s="87"/>
      <c r="B341" s="597"/>
      <c r="C341" s="262"/>
      <c r="D341" s="261"/>
      <c r="E341" s="261"/>
      <c r="F341" s="551"/>
      <c r="G341" s="551" t="s">
        <v>1579</v>
      </c>
      <c r="H341" s="275"/>
      <c r="I341" s="274"/>
      <c r="J341" s="87"/>
    </row>
    <row r="342" spans="1:10" x14ac:dyDescent="0.15">
      <c r="A342" s="87"/>
      <c r="B342" s="597"/>
      <c r="C342" s="262"/>
      <c r="D342" s="261"/>
      <c r="E342" s="261"/>
      <c r="F342" s="551"/>
      <c r="G342" s="551"/>
      <c r="H342" s="275"/>
      <c r="I342" s="274"/>
      <c r="J342" s="87"/>
    </row>
    <row r="343" spans="1:10" x14ac:dyDescent="0.15">
      <c r="A343" s="87"/>
      <c r="B343" s="597"/>
      <c r="C343" s="262"/>
      <c r="D343" s="261"/>
      <c r="E343" s="261"/>
      <c r="F343" s="279"/>
      <c r="G343" s="277" t="s">
        <v>1580</v>
      </c>
      <c r="H343" s="275"/>
      <c r="I343" s="274"/>
      <c r="J343" s="87"/>
    </row>
    <row r="344" spans="1:10" x14ac:dyDescent="0.15">
      <c r="A344" s="87"/>
      <c r="B344" s="597"/>
      <c r="C344" s="262"/>
      <c r="D344" s="261"/>
      <c r="E344" s="261"/>
      <c r="F344" s="279"/>
      <c r="G344" s="551" t="s">
        <v>1581</v>
      </c>
      <c r="H344" s="275"/>
      <c r="I344" s="274"/>
      <c r="J344" s="87"/>
    </row>
    <row r="345" spans="1:10" x14ac:dyDescent="0.15">
      <c r="A345" s="87"/>
      <c r="B345" s="597"/>
      <c r="C345" s="262"/>
      <c r="D345" s="261"/>
      <c r="E345" s="261"/>
      <c r="F345" s="279"/>
      <c r="G345" s="551"/>
      <c r="H345" s="275"/>
      <c r="I345" s="274"/>
      <c r="J345" s="87"/>
    </row>
    <row r="346" spans="1:10" x14ac:dyDescent="0.15">
      <c r="A346" s="87"/>
      <c r="B346" s="597"/>
      <c r="C346" s="262"/>
      <c r="D346" s="261"/>
      <c r="E346" s="261"/>
      <c r="F346" s="279"/>
      <c r="G346" s="277" t="s">
        <v>1582</v>
      </c>
      <c r="H346" s="275"/>
      <c r="I346" s="274"/>
      <c r="J346" s="87"/>
    </row>
    <row r="347" spans="1:10" x14ac:dyDescent="0.15">
      <c r="A347" s="87"/>
      <c r="B347" s="597"/>
      <c r="C347" s="60">
        <f>I340+1</f>
        <v>11</v>
      </c>
      <c r="D347" s="20">
        <f t="shared" ref="D347:I347" si="34">C347+1</f>
        <v>12</v>
      </c>
      <c r="E347" s="20">
        <f t="shared" si="34"/>
        <v>13</v>
      </c>
      <c r="F347" s="20">
        <f t="shared" si="34"/>
        <v>14</v>
      </c>
      <c r="G347" s="20">
        <f t="shared" si="34"/>
        <v>15</v>
      </c>
      <c r="H347" s="23">
        <f t="shared" si="34"/>
        <v>16</v>
      </c>
      <c r="I347" s="22">
        <f t="shared" si="34"/>
        <v>17</v>
      </c>
      <c r="J347" s="87"/>
    </row>
    <row r="348" spans="1:10" x14ac:dyDescent="0.15">
      <c r="A348" s="87"/>
      <c r="B348" s="597"/>
      <c r="C348" s="262"/>
      <c r="D348" s="551"/>
      <c r="E348" s="551" t="s">
        <v>1204</v>
      </c>
      <c r="F348" s="261"/>
      <c r="G348" s="551" t="s">
        <v>1199</v>
      </c>
      <c r="H348" s="275"/>
      <c r="I348" s="274"/>
      <c r="J348" s="87"/>
    </row>
    <row r="349" spans="1:10" x14ac:dyDescent="0.15">
      <c r="A349" s="87"/>
      <c r="B349" s="597"/>
      <c r="C349" s="262"/>
      <c r="D349" s="551"/>
      <c r="E349" s="551"/>
      <c r="F349" s="261"/>
      <c r="G349" s="551"/>
      <c r="H349" s="275"/>
      <c r="I349" s="274"/>
      <c r="J349" s="87"/>
    </row>
    <row r="350" spans="1:10" x14ac:dyDescent="0.15">
      <c r="A350" s="76"/>
      <c r="B350" s="597"/>
      <c r="C350" s="262"/>
      <c r="D350" s="279"/>
      <c r="E350" s="277" t="s">
        <v>1583</v>
      </c>
      <c r="F350" s="261"/>
      <c r="G350" s="277" t="s">
        <v>1584</v>
      </c>
      <c r="H350" s="275"/>
      <c r="I350" s="274"/>
      <c r="J350" s="76"/>
    </row>
    <row r="351" spans="1:10" x14ac:dyDescent="0.15">
      <c r="A351" s="76"/>
      <c r="B351" s="597"/>
      <c r="C351" s="262"/>
      <c r="D351" s="279"/>
      <c r="E351" s="551" t="s">
        <v>1585</v>
      </c>
      <c r="F351" s="261"/>
      <c r="G351" s="279"/>
      <c r="H351" s="275"/>
      <c r="I351" s="274"/>
      <c r="J351" s="76"/>
    </row>
    <row r="352" spans="1:10" x14ac:dyDescent="0.15">
      <c r="A352" s="76"/>
      <c r="B352" s="597"/>
      <c r="C352" s="262"/>
      <c r="D352" s="279"/>
      <c r="E352" s="551"/>
      <c r="F352" s="261"/>
      <c r="G352" s="279"/>
      <c r="H352" s="275"/>
      <c r="I352" s="274"/>
      <c r="J352" s="76"/>
    </row>
    <row r="353" spans="1:10" x14ac:dyDescent="0.15">
      <c r="A353" s="76"/>
      <c r="B353" s="597"/>
      <c r="C353" s="262"/>
      <c r="D353" s="279"/>
      <c r="E353" s="277" t="s">
        <v>1586</v>
      </c>
      <c r="F353" s="261"/>
      <c r="G353" s="279"/>
      <c r="H353" s="275"/>
      <c r="I353" s="274"/>
      <c r="J353" s="76"/>
    </row>
    <row r="354" spans="1:10" x14ac:dyDescent="0.15">
      <c r="A354" s="87"/>
      <c r="B354" s="597"/>
      <c r="C354" s="60">
        <f>I347+1</f>
        <v>18</v>
      </c>
      <c r="D354" s="20">
        <f t="shared" ref="D354:I354" si="35">C354+1</f>
        <v>19</v>
      </c>
      <c r="E354" s="20">
        <f t="shared" si="35"/>
        <v>20</v>
      </c>
      <c r="F354" s="20">
        <f t="shared" si="35"/>
        <v>21</v>
      </c>
      <c r="G354" s="20">
        <f t="shared" si="35"/>
        <v>22</v>
      </c>
      <c r="H354" s="23">
        <f t="shared" si="35"/>
        <v>23</v>
      </c>
      <c r="I354" s="22">
        <f t="shared" si="35"/>
        <v>24</v>
      </c>
      <c r="J354" s="87"/>
    </row>
    <row r="355" spans="1:10" x14ac:dyDescent="0.15">
      <c r="A355" s="87"/>
      <c r="B355" s="597"/>
      <c r="C355" s="262"/>
      <c r="D355" s="261"/>
      <c r="E355" s="555" t="s">
        <v>1394</v>
      </c>
      <c r="F355" s="551" t="s">
        <v>1204</v>
      </c>
      <c r="G355" s="551"/>
      <c r="H355" s="275"/>
      <c r="I355" s="274"/>
      <c r="J355" s="87"/>
    </row>
    <row r="356" spans="1:10" x14ac:dyDescent="0.15">
      <c r="A356" s="87"/>
      <c r="B356" s="597"/>
      <c r="C356" s="262"/>
      <c r="D356" s="261"/>
      <c r="E356" s="555"/>
      <c r="F356" s="551"/>
      <c r="G356" s="551"/>
      <c r="H356" s="275"/>
      <c r="I356" s="274"/>
      <c r="J356" s="87"/>
    </row>
    <row r="357" spans="1:10" x14ac:dyDescent="0.15">
      <c r="A357" s="87"/>
      <c r="B357" s="597"/>
      <c r="C357" s="262"/>
      <c r="D357" s="261"/>
      <c r="E357" s="291" t="s">
        <v>1395</v>
      </c>
      <c r="F357" s="277" t="s">
        <v>1583</v>
      </c>
      <c r="G357" s="279"/>
      <c r="H357" s="275"/>
      <c r="I357" s="274"/>
      <c r="J357" s="87"/>
    </row>
    <row r="358" spans="1:10" x14ac:dyDescent="0.15">
      <c r="A358" s="87"/>
      <c r="B358" s="597"/>
      <c r="C358" s="262"/>
      <c r="D358" s="261"/>
      <c r="E358" s="211"/>
      <c r="F358" s="628" t="s">
        <v>1587</v>
      </c>
      <c r="G358" s="279"/>
      <c r="H358" s="275"/>
      <c r="I358" s="274"/>
      <c r="J358" s="87"/>
    </row>
    <row r="359" spans="1:10" x14ac:dyDescent="0.15">
      <c r="A359" s="87"/>
      <c r="B359" s="597"/>
      <c r="C359" s="262"/>
      <c r="D359" s="261"/>
      <c r="E359" s="211"/>
      <c r="F359" s="629"/>
      <c r="G359" s="279"/>
      <c r="H359" s="275"/>
      <c r="I359" s="274"/>
      <c r="J359" s="87"/>
    </row>
    <row r="360" spans="1:10" x14ac:dyDescent="0.15">
      <c r="A360" s="87"/>
      <c r="B360" s="597"/>
      <c r="C360" s="262"/>
      <c r="D360" s="261"/>
      <c r="E360" s="211"/>
      <c r="F360" s="277" t="s">
        <v>1449</v>
      </c>
      <c r="G360" s="279"/>
      <c r="H360" s="275"/>
      <c r="I360" s="274"/>
      <c r="J360" s="87"/>
    </row>
    <row r="361" spans="1:10" x14ac:dyDescent="0.15">
      <c r="A361" s="87"/>
      <c r="B361" s="597"/>
      <c r="C361" s="60">
        <f>I354+1</f>
        <v>25</v>
      </c>
      <c r="D361" s="20">
        <f t="shared" ref="D361:I361" si="36">C361+1</f>
        <v>26</v>
      </c>
      <c r="E361" s="20">
        <f t="shared" si="36"/>
        <v>27</v>
      </c>
      <c r="F361" s="20">
        <f t="shared" si="36"/>
        <v>28</v>
      </c>
      <c r="G361" s="20">
        <f t="shared" si="36"/>
        <v>29</v>
      </c>
      <c r="H361" s="23">
        <f>G361+1</f>
        <v>30</v>
      </c>
      <c r="I361" s="22">
        <f t="shared" si="36"/>
        <v>31</v>
      </c>
      <c r="J361" s="87"/>
    </row>
    <row r="362" spans="1:10" x14ac:dyDescent="0.15">
      <c r="A362" s="87"/>
      <c r="B362" s="597"/>
      <c r="C362" s="113"/>
      <c r="D362" s="280"/>
      <c r="E362" s="280"/>
      <c r="F362" s="280"/>
      <c r="G362" s="551" t="s">
        <v>1570</v>
      </c>
      <c r="H362" s="109"/>
      <c r="I362" s="594" t="s">
        <v>1588</v>
      </c>
      <c r="J362" s="87"/>
    </row>
    <row r="363" spans="1:10" x14ac:dyDescent="0.15">
      <c r="A363" s="87"/>
      <c r="B363" s="597"/>
      <c r="C363" s="113"/>
      <c r="D363" s="280"/>
      <c r="E363" s="280"/>
      <c r="F363" s="280"/>
      <c r="G363" s="551"/>
      <c r="H363" s="109"/>
      <c r="I363" s="594"/>
      <c r="J363" s="87"/>
    </row>
    <row r="364" spans="1:10" x14ac:dyDescent="0.15">
      <c r="A364" s="87"/>
      <c r="B364" s="597"/>
      <c r="C364" s="113"/>
      <c r="D364" s="280"/>
      <c r="E364" s="280"/>
      <c r="F364" s="280"/>
      <c r="G364" s="277" t="s">
        <v>1589</v>
      </c>
      <c r="H364" s="109"/>
      <c r="I364" s="208" t="s">
        <v>1590</v>
      </c>
      <c r="J364" s="87"/>
    </row>
    <row r="365" spans="1:10" x14ac:dyDescent="0.15">
      <c r="A365" s="87"/>
      <c r="B365" s="597"/>
      <c r="C365" s="262"/>
      <c r="D365" s="261"/>
      <c r="E365" s="261"/>
      <c r="F365" s="261"/>
      <c r="G365" s="551" t="s">
        <v>1408</v>
      </c>
      <c r="H365" s="34"/>
      <c r="I365" s="627" t="s">
        <v>1215</v>
      </c>
      <c r="J365" s="87"/>
    </row>
    <row r="366" spans="1:10" x14ac:dyDescent="0.15">
      <c r="A366" s="87"/>
      <c r="B366" s="597"/>
      <c r="C366" s="262"/>
      <c r="D366" s="261"/>
      <c r="E366" s="261"/>
      <c r="F366" s="261"/>
      <c r="G366" s="551"/>
      <c r="H366" s="34"/>
      <c r="I366" s="627"/>
      <c r="J366" s="87"/>
    </row>
    <row r="367" spans="1:10" ht="14.25" thickBot="1" x14ac:dyDescent="0.2">
      <c r="A367" s="87"/>
      <c r="B367" s="598"/>
      <c r="C367" s="106"/>
      <c r="D367" s="68"/>
      <c r="E367" s="68"/>
      <c r="F367" s="68"/>
      <c r="G367" s="69" t="s">
        <v>1591</v>
      </c>
      <c r="H367" s="212"/>
      <c r="I367" s="208" t="s">
        <v>1592</v>
      </c>
      <c r="J367" s="87"/>
    </row>
    <row r="368" spans="1:10" x14ac:dyDescent="0.15">
      <c r="A368" s="87"/>
      <c r="B368" s="597">
        <v>2</v>
      </c>
      <c r="C368" s="19">
        <v>1</v>
      </c>
      <c r="D368" s="20">
        <f t="shared" ref="D368:I368" si="37">C368+1</f>
        <v>2</v>
      </c>
      <c r="E368" s="20">
        <f t="shared" si="37"/>
        <v>3</v>
      </c>
      <c r="F368" s="20">
        <f t="shared" si="37"/>
        <v>4</v>
      </c>
      <c r="G368" s="20">
        <f t="shared" si="37"/>
        <v>5</v>
      </c>
      <c r="H368" s="23">
        <f t="shared" si="37"/>
        <v>6</v>
      </c>
      <c r="I368" s="22">
        <f t="shared" si="37"/>
        <v>7</v>
      </c>
      <c r="J368" s="87"/>
    </row>
    <row r="369" spans="1:10" x14ac:dyDescent="0.15">
      <c r="A369" s="87"/>
      <c r="B369" s="597"/>
      <c r="C369" s="557" t="s">
        <v>1556</v>
      </c>
      <c r="D369" s="551"/>
      <c r="E369" s="551" t="s">
        <v>1204</v>
      </c>
      <c r="F369" s="261"/>
      <c r="G369" s="261"/>
      <c r="H369" s="558"/>
      <c r="I369" s="274"/>
      <c r="J369" s="87"/>
    </row>
    <row r="370" spans="1:10" x14ac:dyDescent="0.15">
      <c r="A370" s="87"/>
      <c r="B370" s="597"/>
      <c r="C370" s="557"/>
      <c r="D370" s="551"/>
      <c r="E370" s="551"/>
      <c r="F370" s="261"/>
      <c r="G370" s="261"/>
      <c r="H370" s="558"/>
      <c r="I370" s="274"/>
      <c r="J370" s="87"/>
    </row>
    <row r="371" spans="1:10" x14ac:dyDescent="0.15">
      <c r="A371" s="87"/>
      <c r="B371" s="597"/>
      <c r="C371" s="71" t="s">
        <v>1593</v>
      </c>
      <c r="D371" s="277"/>
      <c r="E371" s="277" t="s">
        <v>1583</v>
      </c>
      <c r="F371" s="261"/>
      <c r="G371" s="261"/>
      <c r="H371" s="9"/>
      <c r="I371" s="274"/>
      <c r="J371" s="87"/>
    </row>
    <row r="372" spans="1:10" x14ac:dyDescent="0.15">
      <c r="A372" s="87"/>
      <c r="B372" s="597"/>
      <c r="C372" s="590" t="s">
        <v>1594</v>
      </c>
      <c r="D372" s="277"/>
      <c r="E372" s="277"/>
      <c r="F372" s="261"/>
      <c r="G372" s="261"/>
      <c r="H372" s="9"/>
      <c r="I372" s="274"/>
      <c r="J372" s="87"/>
    </row>
    <row r="373" spans="1:10" x14ac:dyDescent="0.15">
      <c r="A373" s="87"/>
      <c r="B373" s="597"/>
      <c r="C373" s="587"/>
      <c r="D373" s="277"/>
      <c r="E373" s="277"/>
      <c r="F373" s="261"/>
      <c r="G373" s="261"/>
      <c r="H373" s="9"/>
      <c r="I373" s="274"/>
      <c r="J373" s="87"/>
    </row>
    <row r="374" spans="1:10" x14ac:dyDescent="0.15">
      <c r="A374" s="87"/>
      <c r="B374" s="597"/>
      <c r="C374" s="71" t="s">
        <v>1595</v>
      </c>
      <c r="D374" s="277"/>
      <c r="E374" s="277"/>
      <c r="F374" s="261"/>
      <c r="G374" s="261"/>
      <c r="H374" s="9"/>
      <c r="I374" s="274"/>
      <c r="J374" s="87"/>
    </row>
    <row r="375" spans="1:10" x14ac:dyDescent="0.15">
      <c r="A375" s="87"/>
      <c r="B375" s="597"/>
      <c r="C375" s="19">
        <f>I368+1</f>
        <v>8</v>
      </c>
      <c r="D375" s="20">
        <f t="shared" ref="D375:I375" si="38">C375+1</f>
        <v>9</v>
      </c>
      <c r="E375" s="20">
        <f t="shared" si="38"/>
        <v>10</v>
      </c>
      <c r="F375" s="20">
        <f t="shared" si="38"/>
        <v>11</v>
      </c>
      <c r="G375" s="20">
        <f t="shared" si="38"/>
        <v>12</v>
      </c>
      <c r="H375" s="23">
        <f t="shared" si="38"/>
        <v>13</v>
      </c>
      <c r="I375" s="22">
        <f t="shared" si="38"/>
        <v>14</v>
      </c>
      <c r="J375" s="87"/>
    </row>
    <row r="376" spans="1:10" x14ac:dyDescent="0.15">
      <c r="A376" s="87"/>
      <c r="B376" s="597"/>
      <c r="C376" s="264"/>
      <c r="D376" s="261"/>
      <c r="E376" s="551" t="s">
        <v>1438</v>
      </c>
      <c r="F376" s="262"/>
      <c r="G376" s="551" t="s">
        <v>1596</v>
      </c>
      <c r="H376" s="275"/>
      <c r="I376" s="274"/>
      <c r="J376" s="87"/>
    </row>
    <row r="377" spans="1:10" x14ac:dyDescent="0.15">
      <c r="A377" s="87"/>
      <c r="B377" s="597"/>
      <c r="C377" s="264"/>
      <c r="D377" s="261"/>
      <c r="E377" s="551"/>
      <c r="F377" s="262"/>
      <c r="G377" s="551"/>
      <c r="H377" s="275"/>
      <c r="I377" s="274"/>
      <c r="J377" s="87"/>
    </row>
    <row r="378" spans="1:10" x14ac:dyDescent="0.15">
      <c r="A378" s="87"/>
      <c r="B378" s="597"/>
      <c r="C378" s="264"/>
      <c r="D378" s="261"/>
      <c r="E378" s="277" t="s">
        <v>1597</v>
      </c>
      <c r="F378" s="261"/>
      <c r="G378" s="277" t="s">
        <v>1598</v>
      </c>
      <c r="H378" s="275"/>
      <c r="I378" s="274"/>
      <c r="J378" s="87"/>
    </row>
    <row r="379" spans="1:10" x14ac:dyDescent="0.15">
      <c r="A379" s="87"/>
      <c r="B379" s="597"/>
      <c r="C379" s="264"/>
      <c r="D379" s="261"/>
      <c r="E379" s="628" t="s">
        <v>1599</v>
      </c>
      <c r="F379" s="261"/>
      <c r="G379" s="551" t="s">
        <v>1585</v>
      </c>
      <c r="H379" s="275"/>
      <c r="I379" s="274"/>
      <c r="J379" s="87"/>
    </row>
    <row r="380" spans="1:10" x14ac:dyDescent="0.15">
      <c r="A380" s="87"/>
      <c r="B380" s="597"/>
      <c r="C380" s="264"/>
      <c r="D380" s="261"/>
      <c r="E380" s="628"/>
      <c r="F380" s="261"/>
      <c r="G380" s="551"/>
      <c r="H380" s="275"/>
      <c r="I380" s="274"/>
      <c r="J380" s="87"/>
    </row>
    <row r="381" spans="1:10" x14ac:dyDescent="0.15">
      <c r="A381" s="87"/>
      <c r="B381" s="597"/>
      <c r="C381" s="264"/>
      <c r="D381" s="261"/>
      <c r="E381" s="277" t="s">
        <v>1600</v>
      </c>
      <c r="F381" s="261"/>
      <c r="G381" s="277" t="s">
        <v>1601</v>
      </c>
      <c r="H381" s="275"/>
      <c r="I381" s="274"/>
      <c r="J381" s="87"/>
    </row>
    <row r="382" spans="1:10" x14ac:dyDescent="0.15">
      <c r="A382" s="87"/>
      <c r="B382" s="597"/>
      <c r="C382" s="19">
        <f>I375+1</f>
        <v>15</v>
      </c>
      <c r="D382" s="20">
        <f t="shared" ref="D382:I382" si="39">C382+1</f>
        <v>16</v>
      </c>
      <c r="E382" s="20">
        <f t="shared" si="39"/>
        <v>17</v>
      </c>
      <c r="F382" s="20">
        <f t="shared" si="39"/>
        <v>18</v>
      </c>
      <c r="G382" s="20">
        <f t="shared" si="39"/>
        <v>19</v>
      </c>
      <c r="H382" s="23">
        <f t="shared" si="39"/>
        <v>20</v>
      </c>
      <c r="I382" s="22">
        <f t="shared" si="39"/>
        <v>21</v>
      </c>
      <c r="J382" s="87"/>
    </row>
    <row r="383" spans="1:10" x14ac:dyDescent="0.15">
      <c r="A383" s="87"/>
      <c r="B383" s="597"/>
      <c r="C383" s="264"/>
      <c r="D383" s="261"/>
      <c r="E383" s="261"/>
      <c r="F383" s="261"/>
      <c r="G383" s="557" t="s">
        <v>1447</v>
      </c>
      <c r="H383" s="275"/>
      <c r="I383" s="591"/>
      <c r="J383" s="87"/>
    </row>
    <row r="384" spans="1:10" x14ac:dyDescent="0.15">
      <c r="A384" s="87"/>
      <c r="B384" s="597"/>
      <c r="C384" s="264"/>
      <c r="D384" s="261"/>
      <c r="E384" s="261"/>
      <c r="F384" s="261"/>
      <c r="G384" s="557"/>
      <c r="H384" s="275"/>
      <c r="I384" s="591"/>
      <c r="J384" s="87"/>
    </row>
    <row r="385" spans="1:10" x14ac:dyDescent="0.15">
      <c r="A385" s="87"/>
      <c r="B385" s="597"/>
      <c r="C385" s="264"/>
      <c r="D385" s="261"/>
      <c r="E385" s="261"/>
      <c r="F385" s="261"/>
      <c r="G385" s="75" t="s">
        <v>1261</v>
      </c>
      <c r="H385" s="275"/>
      <c r="I385" s="11"/>
      <c r="J385" s="87"/>
    </row>
    <row r="386" spans="1:10" x14ac:dyDescent="0.15">
      <c r="A386" s="87"/>
      <c r="B386" s="597"/>
      <c r="C386" s="264"/>
      <c r="D386" s="261"/>
      <c r="E386" s="261"/>
      <c r="F386" s="261"/>
      <c r="G386" s="229" t="s">
        <v>1602</v>
      </c>
      <c r="H386" s="114"/>
      <c r="I386" s="11"/>
      <c r="J386" s="87"/>
    </row>
    <row r="387" spans="1:10" x14ac:dyDescent="0.15">
      <c r="A387" s="87"/>
      <c r="B387" s="597"/>
      <c r="C387" s="264"/>
      <c r="D387" s="261"/>
      <c r="E387" s="261"/>
      <c r="F387" s="261"/>
      <c r="G387" s="194" t="s">
        <v>1603</v>
      </c>
      <c r="H387" s="114"/>
      <c r="I387" s="11"/>
      <c r="J387" s="87"/>
    </row>
    <row r="388" spans="1:10" x14ac:dyDescent="0.15">
      <c r="A388" s="87"/>
      <c r="B388" s="597"/>
      <c r="C388" s="264"/>
      <c r="D388" s="261"/>
      <c r="E388" s="261"/>
      <c r="F388" s="261"/>
      <c r="G388" s="71" t="s">
        <v>1604</v>
      </c>
      <c r="H388" s="114"/>
      <c r="I388" s="11"/>
      <c r="J388" s="87"/>
    </row>
    <row r="389" spans="1:10" x14ac:dyDescent="0.15">
      <c r="A389" s="87"/>
      <c r="B389" s="597"/>
      <c r="C389" s="264"/>
      <c r="D389" s="261"/>
      <c r="E389" s="261"/>
      <c r="F389" s="261"/>
      <c r="G389" s="551" t="s">
        <v>1605</v>
      </c>
      <c r="H389" s="114"/>
      <c r="I389" s="11"/>
      <c r="J389" s="87"/>
    </row>
    <row r="390" spans="1:10" x14ac:dyDescent="0.15">
      <c r="A390" s="87"/>
      <c r="B390" s="597"/>
      <c r="C390" s="264"/>
      <c r="D390" s="261"/>
      <c r="E390" s="261"/>
      <c r="F390" s="261"/>
      <c r="G390" s="551"/>
      <c r="H390" s="114"/>
      <c r="I390" s="11"/>
      <c r="J390" s="87"/>
    </row>
    <row r="391" spans="1:10" x14ac:dyDescent="0.15">
      <c r="A391" s="87"/>
      <c r="B391" s="597"/>
      <c r="C391" s="264"/>
      <c r="D391" s="261"/>
      <c r="E391" s="261"/>
      <c r="F391" s="261"/>
      <c r="G391" s="71" t="s">
        <v>1606</v>
      </c>
      <c r="H391" s="114"/>
      <c r="I391" s="11"/>
      <c r="J391" s="87"/>
    </row>
    <row r="392" spans="1:10" x14ac:dyDescent="0.15">
      <c r="A392" s="87"/>
      <c r="B392" s="597"/>
      <c r="C392" s="19">
        <f>I382+1</f>
        <v>22</v>
      </c>
      <c r="D392" s="20">
        <f t="shared" ref="D392:I392" si="40">C392+1</f>
        <v>23</v>
      </c>
      <c r="E392" s="20">
        <f t="shared" si="40"/>
        <v>24</v>
      </c>
      <c r="F392" s="20">
        <f t="shared" si="40"/>
        <v>25</v>
      </c>
      <c r="G392" s="20">
        <f t="shared" si="40"/>
        <v>26</v>
      </c>
      <c r="H392" s="103">
        <f t="shared" si="40"/>
        <v>27</v>
      </c>
      <c r="I392" s="22">
        <f t="shared" si="40"/>
        <v>28</v>
      </c>
      <c r="J392" s="87"/>
    </row>
    <row r="393" spans="1:10" x14ac:dyDescent="0.15">
      <c r="A393" s="87"/>
      <c r="B393" s="597"/>
      <c r="C393" s="551" t="s">
        <v>1585</v>
      </c>
      <c r="D393" s="280"/>
      <c r="E393" s="280"/>
      <c r="F393" s="280"/>
      <c r="G393" s="551" t="s">
        <v>1605</v>
      </c>
      <c r="H393" s="230"/>
      <c r="I393" s="594" t="s">
        <v>1504</v>
      </c>
      <c r="J393" s="87"/>
    </row>
    <row r="394" spans="1:10" x14ac:dyDescent="0.15">
      <c r="A394" s="87"/>
      <c r="B394" s="597"/>
      <c r="C394" s="551"/>
      <c r="D394" s="280"/>
      <c r="E394" s="280"/>
      <c r="F394" s="280"/>
      <c r="G394" s="551"/>
      <c r="H394" s="230"/>
      <c r="I394" s="594"/>
      <c r="J394" s="87"/>
    </row>
    <row r="395" spans="1:10" x14ac:dyDescent="0.15">
      <c r="A395" s="87"/>
      <c r="B395" s="597"/>
      <c r="C395" s="278" t="s">
        <v>1607</v>
      </c>
      <c r="D395" s="280"/>
      <c r="E395" s="280"/>
      <c r="F395" s="280"/>
      <c r="G395" s="277" t="s">
        <v>1606</v>
      </c>
      <c r="H395" s="230"/>
      <c r="I395" s="208" t="s">
        <v>1505</v>
      </c>
      <c r="J395" s="87"/>
    </row>
    <row r="396" spans="1:10" x14ac:dyDescent="0.15">
      <c r="A396" s="87"/>
      <c r="B396" s="597"/>
      <c r="C396" s="551" t="s">
        <v>1585</v>
      </c>
      <c r="D396" s="280"/>
      <c r="E396" s="280"/>
      <c r="F396" s="280"/>
      <c r="G396" s="280"/>
      <c r="H396" s="230"/>
      <c r="I396" s="224"/>
      <c r="J396" s="87"/>
    </row>
    <row r="397" spans="1:10" x14ac:dyDescent="0.15">
      <c r="A397" s="87"/>
      <c r="B397" s="597"/>
      <c r="C397" s="551"/>
      <c r="D397" s="280"/>
      <c r="E397" s="280"/>
      <c r="F397" s="280"/>
      <c r="G397" s="280"/>
      <c r="H397" s="230"/>
      <c r="I397" s="224"/>
      <c r="J397" s="87"/>
    </row>
    <row r="398" spans="1:10" x14ac:dyDescent="0.15">
      <c r="A398" s="87"/>
      <c r="B398" s="597"/>
      <c r="C398" s="278" t="s">
        <v>1608</v>
      </c>
      <c r="D398" s="280"/>
      <c r="E398" s="280"/>
      <c r="F398" s="280"/>
      <c r="G398" s="280"/>
      <c r="H398" s="230"/>
      <c r="I398" s="224"/>
      <c r="J398" s="87"/>
    </row>
    <row r="399" spans="1:10" x14ac:dyDescent="0.15">
      <c r="A399" s="87"/>
      <c r="B399" s="597"/>
      <c r="C399" s="562" t="s">
        <v>1609</v>
      </c>
      <c r="D399" s="261"/>
      <c r="E399" s="261"/>
      <c r="F399" s="551"/>
      <c r="G399" s="551"/>
      <c r="H399" s="626"/>
      <c r="I399" s="594"/>
      <c r="J399" s="87"/>
    </row>
    <row r="400" spans="1:10" x14ac:dyDescent="0.15">
      <c r="A400" s="87"/>
      <c r="B400" s="597"/>
      <c r="C400" s="562"/>
      <c r="D400" s="261"/>
      <c r="E400" s="261"/>
      <c r="F400" s="551"/>
      <c r="G400" s="551"/>
      <c r="H400" s="626"/>
      <c r="I400" s="594"/>
      <c r="J400" s="87"/>
    </row>
    <row r="401" spans="1:10" ht="14.25" thickBot="1" x14ac:dyDescent="0.2">
      <c r="A401" s="76"/>
      <c r="B401" s="598"/>
      <c r="C401" s="228" t="s">
        <v>1610</v>
      </c>
      <c r="D401" s="68"/>
      <c r="E401" s="68"/>
      <c r="F401" s="74"/>
      <c r="G401" s="69"/>
      <c r="H401" s="214"/>
      <c r="I401" s="215"/>
      <c r="J401" s="76"/>
    </row>
    <row r="402" spans="1:10" x14ac:dyDescent="0.15">
      <c r="A402" s="87"/>
      <c r="B402" s="597">
        <v>3</v>
      </c>
      <c r="C402" s="38">
        <v>1</v>
      </c>
      <c r="D402" s="39">
        <f t="shared" ref="D402:I402" si="41">C402+1</f>
        <v>2</v>
      </c>
      <c r="E402" s="39">
        <f t="shared" si="41"/>
        <v>3</v>
      </c>
      <c r="F402" s="60">
        <f t="shared" si="41"/>
        <v>4</v>
      </c>
      <c r="G402" s="20">
        <f t="shared" si="41"/>
        <v>5</v>
      </c>
      <c r="H402" s="23">
        <f t="shared" si="41"/>
        <v>6</v>
      </c>
      <c r="I402" s="22">
        <f t="shared" si="41"/>
        <v>7</v>
      </c>
      <c r="J402" s="87"/>
    </row>
    <row r="403" spans="1:10" x14ac:dyDescent="0.15">
      <c r="A403" s="87"/>
      <c r="B403" s="597"/>
      <c r="C403" s="264"/>
      <c r="D403" s="261"/>
      <c r="E403" s="261"/>
      <c r="F403" s="262"/>
      <c r="G403" s="261"/>
      <c r="H403" s="275"/>
      <c r="I403" s="274"/>
      <c r="J403" s="87"/>
    </row>
    <row r="404" spans="1:10" x14ac:dyDescent="0.15">
      <c r="A404" s="87"/>
      <c r="B404" s="597"/>
      <c r="C404" s="264"/>
      <c r="D404" s="261"/>
      <c r="E404" s="261"/>
      <c r="F404" s="262"/>
      <c r="G404" s="261"/>
      <c r="H404" s="275"/>
      <c r="I404" s="274"/>
      <c r="J404" s="87"/>
    </row>
    <row r="405" spans="1:10" x14ac:dyDescent="0.15">
      <c r="A405" s="87"/>
      <c r="B405" s="597"/>
      <c r="C405" s="264"/>
      <c r="D405" s="261"/>
      <c r="E405" s="261"/>
      <c r="F405" s="262"/>
      <c r="G405" s="261"/>
      <c r="H405" s="275"/>
      <c r="I405" s="274"/>
      <c r="J405" s="87"/>
    </row>
    <row r="406" spans="1:10" x14ac:dyDescent="0.15">
      <c r="A406" s="87"/>
      <c r="B406" s="597"/>
      <c r="C406" s="19">
        <f>I402+1</f>
        <v>8</v>
      </c>
      <c r="D406" s="20">
        <f t="shared" ref="D406:I406" si="42">C406+1</f>
        <v>9</v>
      </c>
      <c r="E406" s="20">
        <f t="shared" si="42"/>
        <v>10</v>
      </c>
      <c r="F406" s="60">
        <f t="shared" si="42"/>
        <v>11</v>
      </c>
      <c r="G406" s="20">
        <f t="shared" si="42"/>
        <v>12</v>
      </c>
      <c r="H406" s="23">
        <f t="shared" si="42"/>
        <v>13</v>
      </c>
      <c r="I406" s="22">
        <f t="shared" si="42"/>
        <v>14</v>
      </c>
      <c r="J406" s="87"/>
    </row>
    <row r="407" spans="1:10" x14ac:dyDescent="0.15">
      <c r="A407" s="76"/>
      <c r="B407" s="597"/>
      <c r="C407" s="562" t="s">
        <v>1611</v>
      </c>
      <c r="D407" s="261"/>
      <c r="E407" s="261"/>
      <c r="F407" s="262"/>
      <c r="G407" s="552"/>
      <c r="H407" s="275"/>
      <c r="I407" s="274"/>
      <c r="J407" s="76"/>
    </row>
    <row r="408" spans="1:10" x14ac:dyDescent="0.15">
      <c r="A408" s="76"/>
      <c r="B408" s="597"/>
      <c r="C408" s="562"/>
      <c r="D408" s="261"/>
      <c r="E408" s="261"/>
      <c r="F408" s="262"/>
      <c r="G408" s="552"/>
      <c r="H408" s="275"/>
      <c r="I408" s="274"/>
      <c r="J408" s="76"/>
    </row>
    <row r="409" spans="1:10" x14ac:dyDescent="0.15">
      <c r="A409" s="76"/>
      <c r="B409" s="597"/>
      <c r="C409" s="278" t="s">
        <v>1612</v>
      </c>
      <c r="D409" s="261"/>
      <c r="E409" s="261"/>
      <c r="F409" s="262"/>
      <c r="G409" s="279"/>
      <c r="H409" s="275"/>
      <c r="I409" s="274"/>
      <c r="J409" s="76"/>
    </row>
    <row r="410" spans="1:10" x14ac:dyDescent="0.15">
      <c r="A410" s="87"/>
      <c r="B410" s="597"/>
      <c r="C410" s="19">
        <f>I406+1</f>
        <v>15</v>
      </c>
      <c r="D410" s="20">
        <f t="shared" ref="D410:I410" si="43">C410+1</f>
        <v>16</v>
      </c>
      <c r="E410" s="20">
        <f t="shared" si="43"/>
        <v>17</v>
      </c>
      <c r="F410" s="60">
        <f t="shared" si="43"/>
        <v>18</v>
      </c>
      <c r="G410" s="20">
        <f t="shared" si="43"/>
        <v>19</v>
      </c>
      <c r="H410" s="23">
        <f t="shared" si="43"/>
        <v>20</v>
      </c>
      <c r="I410" s="22">
        <f t="shared" si="43"/>
        <v>21</v>
      </c>
      <c r="J410" s="87"/>
    </row>
    <row r="411" spans="1:10" x14ac:dyDescent="0.15">
      <c r="A411" s="87"/>
      <c r="B411" s="597"/>
      <c r="C411" s="562"/>
      <c r="D411" s="261"/>
      <c r="E411" s="261"/>
      <c r="F411" s="262"/>
      <c r="G411" s="261"/>
      <c r="H411" s="275"/>
      <c r="I411" s="274"/>
      <c r="J411" s="87"/>
    </row>
    <row r="412" spans="1:10" x14ac:dyDescent="0.15">
      <c r="A412" s="87"/>
      <c r="B412" s="597"/>
      <c r="C412" s="562"/>
      <c r="D412" s="261"/>
      <c r="E412" s="261"/>
      <c r="F412" s="262"/>
      <c r="G412" s="261"/>
      <c r="H412" s="275"/>
      <c r="I412" s="274"/>
      <c r="J412" s="87"/>
    </row>
    <row r="413" spans="1:10" x14ac:dyDescent="0.15">
      <c r="A413" s="87"/>
      <c r="B413" s="597"/>
      <c r="C413" s="286"/>
      <c r="D413" s="261"/>
      <c r="E413" s="261"/>
      <c r="F413" s="262"/>
      <c r="G413" s="261"/>
      <c r="H413" s="275"/>
      <c r="I413" s="274"/>
      <c r="J413" s="87"/>
    </row>
    <row r="414" spans="1:10" x14ac:dyDescent="0.15">
      <c r="A414" s="87"/>
      <c r="B414" s="597"/>
      <c r="C414" s="19">
        <f>I410+1</f>
        <v>22</v>
      </c>
      <c r="D414" s="20">
        <f t="shared" ref="D414:I414" si="44">C414+1</f>
        <v>23</v>
      </c>
      <c r="E414" s="20">
        <f t="shared" si="44"/>
        <v>24</v>
      </c>
      <c r="F414" s="60">
        <f t="shared" si="44"/>
        <v>25</v>
      </c>
      <c r="G414" s="20">
        <f t="shared" si="44"/>
        <v>26</v>
      </c>
      <c r="H414" s="23">
        <f t="shared" si="44"/>
        <v>27</v>
      </c>
      <c r="I414" s="22">
        <f t="shared" si="44"/>
        <v>28</v>
      </c>
      <c r="J414" s="87"/>
    </row>
    <row r="415" spans="1:10" x14ac:dyDescent="0.15">
      <c r="A415" s="87"/>
      <c r="B415" s="597"/>
      <c r="C415" s="264"/>
      <c r="D415" s="261"/>
      <c r="E415" s="261"/>
      <c r="F415" s="551" t="s">
        <v>1613</v>
      </c>
      <c r="G415" s="551" t="s">
        <v>1585</v>
      </c>
      <c r="H415" s="275"/>
      <c r="I415" s="580"/>
      <c r="J415" s="87"/>
    </row>
    <row r="416" spans="1:10" x14ac:dyDescent="0.15">
      <c r="A416" s="87"/>
      <c r="B416" s="597"/>
      <c r="C416" s="264"/>
      <c r="D416" s="261"/>
      <c r="E416" s="261"/>
      <c r="F416" s="551"/>
      <c r="G416" s="551"/>
      <c r="H416" s="275"/>
      <c r="I416" s="580"/>
      <c r="J416" s="87"/>
    </row>
    <row r="417" spans="1:10" ht="14.25" thickBot="1" x14ac:dyDescent="0.2">
      <c r="A417" s="87"/>
      <c r="B417" s="597"/>
      <c r="C417" s="264"/>
      <c r="D417" s="261"/>
      <c r="E417" s="261"/>
      <c r="F417" s="71" t="s">
        <v>1614</v>
      </c>
      <c r="G417" s="277" t="s">
        <v>1615</v>
      </c>
      <c r="H417" s="275"/>
      <c r="I417" s="274"/>
      <c r="J417" s="87"/>
    </row>
    <row r="418" spans="1:10" x14ac:dyDescent="0.15">
      <c r="A418" s="87"/>
      <c r="B418" s="597"/>
      <c r="C418" s="19">
        <f>I414+1</f>
        <v>29</v>
      </c>
      <c r="D418" s="20">
        <f>C418+1</f>
        <v>30</v>
      </c>
      <c r="E418" s="37">
        <f>D418+1</f>
        <v>31</v>
      </c>
      <c r="F418" s="97" t="s">
        <v>1616</v>
      </c>
      <c r="G418" s="97"/>
      <c r="H418" s="97"/>
      <c r="I418" s="98"/>
      <c r="J418" s="87"/>
    </row>
    <row r="419" spans="1:10" x14ac:dyDescent="0.15">
      <c r="A419" s="87"/>
      <c r="B419" s="597"/>
      <c r="C419" s="264"/>
      <c r="D419" s="261"/>
      <c r="E419" s="555"/>
      <c r="F419" s="76"/>
      <c r="G419" s="76"/>
      <c r="H419" s="76"/>
      <c r="I419" s="99"/>
      <c r="J419" s="87"/>
    </row>
    <row r="420" spans="1:10" x14ac:dyDescent="0.15">
      <c r="A420" s="87"/>
      <c r="B420" s="597"/>
      <c r="C420" s="264"/>
      <c r="D420" s="261"/>
      <c r="E420" s="555"/>
      <c r="F420" s="76"/>
      <c r="G420" s="76"/>
      <c r="H420" s="76"/>
      <c r="I420" s="99"/>
      <c r="J420" s="87"/>
    </row>
    <row r="421" spans="1:10" x14ac:dyDescent="0.15">
      <c r="A421" s="87"/>
      <c r="B421" s="597"/>
      <c r="C421" s="264"/>
      <c r="D421" s="261"/>
      <c r="E421" s="291"/>
      <c r="F421" s="76"/>
      <c r="G421" s="76"/>
      <c r="H421" s="76"/>
      <c r="I421" s="99"/>
      <c r="J421" s="87"/>
    </row>
    <row r="422" spans="1:10" x14ac:dyDescent="0.15">
      <c r="A422" s="87"/>
      <c r="B422" s="597"/>
      <c r="C422" s="264"/>
      <c r="D422" s="551"/>
      <c r="E422" s="555" t="s">
        <v>1617</v>
      </c>
      <c r="F422" s="76"/>
      <c r="G422" s="76"/>
      <c r="H422" s="76"/>
      <c r="I422" s="99"/>
      <c r="J422" s="87"/>
    </row>
    <row r="423" spans="1:10" x14ac:dyDescent="0.15">
      <c r="A423" s="87"/>
      <c r="B423" s="597"/>
      <c r="C423" s="264"/>
      <c r="D423" s="551"/>
      <c r="E423" s="555"/>
      <c r="F423" s="76"/>
      <c r="G423" s="76"/>
      <c r="H423" s="76"/>
      <c r="I423" s="99"/>
      <c r="J423" s="87"/>
    </row>
    <row r="424" spans="1:10" ht="14.25" thickBot="1" x14ac:dyDescent="0.2">
      <c r="A424" s="76"/>
      <c r="B424" s="598"/>
      <c r="C424" s="67"/>
      <c r="D424" s="74"/>
      <c r="E424" s="70" t="s">
        <v>1618</v>
      </c>
      <c r="F424" s="100"/>
      <c r="G424" s="100"/>
      <c r="H424" s="100"/>
      <c r="I424" s="101"/>
      <c r="J424" s="76"/>
    </row>
    <row r="425" spans="1:10" x14ac:dyDescent="0.15">
      <c r="A425" s="87"/>
      <c r="B425" s="88"/>
      <c r="C425" s="271"/>
      <c r="D425" s="271"/>
      <c r="E425" s="271"/>
      <c r="F425" s="271"/>
      <c r="G425" s="271"/>
      <c r="H425" s="78"/>
      <c r="I425" s="79"/>
      <c r="J425" s="87"/>
    </row>
  </sheetData>
  <mergeCells count="267">
    <mergeCell ref="F337:F338"/>
    <mergeCell ref="E225:E226"/>
    <mergeCell ref="E228:E229"/>
    <mergeCell ref="I203:I204"/>
    <mergeCell ref="H253:H254"/>
    <mergeCell ref="I314:I315"/>
    <mergeCell ref="G253:G254"/>
    <mergeCell ref="H287:H288"/>
    <mergeCell ref="G280:G281"/>
    <mergeCell ref="F268:F269"/>
    <mergeCell ref="E231:E232"/>
    <mergeCell ref="H256:H257"/>
    <mergeCell ref="E259:E260"/>
    <mergeCell ref="G259:G260"/>
    <mergeCell ref="H259:H260"/>
    <mergeCell ref="H262:H263"/>
    <mergeCell ref="H268:H269"/>
    <mergeCell ref="E207:E208"/>
    <mergeCell ref="E265:E266"/>
    <mergeCell ref="F334:F335"/>
    <mergeCell ref="G245:G246"/>
    <mergeCell ref="G265:G266"/>
    <mergeCell ref="H265:H266"/>
    <mergeCell ref="I276:I277"/>
    <mergeCell ref="B150:B187"/>
    <mergeCell ref="C185:C186"/>
    <mergeCell ref="B271:B305"/>
    <mergeCell ref="B188:B236"/>
    <mergeCell ref="C331:C332"/>
    <mergeCell ref="D331:D332"/>
    <mergeCell ref="G331:G332"/>
    <mergeCell ref="G242:G243"/>
    <mergeCell ref="E268:E269"/>
    <mergeCell ref="G327:G328"/>
    <mergeCell ref="D307:D308"/>
    <mergeCell ref="F307:F308"/>
    <mergeCell ref="C314:C315"/>
    <mergeCell ref="D314:D315"/>
    <mergeCell ref="F314:F315"/>
    <mergeCell ref="F310:F311"/>
    <mergeCell ref="F331:F332"/>
    <mergeCell ref="G272:G273"/>
    <mergeCell ref="C291:C292"/>
    <mergeCell ref="D291:D292"/>
    <mergeCell ref="C307:C308"/>
    <mergeCell ref="B306:B339"/>
    <mergeCell ref="C294:C295"/>
    <mergeCell ref="D320:D321"/>
    <mergeCell ref="B113:B149"/>
    <mergeCell ref="G324:G325"/>
    <mergeCell ref="C303:C304"/>
    <mergeCell ref="E303:E304"/>
    <mergeCell ref="G303:G304"/>
    <mergeCell ref="G276:G277"/>
    <mergeCell ref="C280:C281"/>
    <mergeCell ref="E213:E214"/>
    <mergeCell ref="E219:E220"/>
    <mergeCell ref="E222:E223"/>
    <mergeCell ref="D280:D281"/>
    <mergeCell ref="E280:E281"/>
    <mergeCell ref="G287:G288"/>
    <mergeCell ref="G283:G284"/>
    <mergeCell ref="G300:G301"/>
    <mergeCell ref="C300:C301"/>
    <mergeCell ref="G291:G292"/>
    <mergeCell ref="C324:C325"/>
    <mergeCell ref="B237:B270"/>
    <mergeCell ref="G238:G239"/>
    <mergeCell ref="C242:C243"/>
    <mergeCell ref="D242:D243"/>
    <mergeCell ref="E242:E243"/>
    <mergeCell ref="F242:F243"/>
    <mergeCell ref="B402:B424"/>
    <mergeCell ref="G407:G408"/>
    <mergeCell ref="C411:C412"/>
    <mergeCell ref="B368:B401"/>
    <mergeCell ref="C369:C370"/>
    <mergeCell ref="B340:B367"/>
    <mergeCell ref="F341:F342"/>
    <mergeCell ref="G341:G342"/>
    <mergeCell ref="D348:D349"/>
    <mergeCell ref="E348:E349"/>
    <mergeCell ref="G348:G349"/>
    <mergeCell ref="C407:C408"/>
    <mergeCell ref="E355:E356"/>
    <mergeCell ref="G344:G345"/>
    <mergeCell ref="E351:E352"/>
    <mergeCell ref="C372:C373"/>
    <mergeCell ref="G379:G380"/>
    <mergeCell ref="E379:E380"/>
    <mergeCell ref="C399:C400"/>
    <mergeCell ref="C393:C394"/>
    <mergeCell ref="C396:C397"/>
    <mergeCell ref="G389:G390"/>
    <mergeCell ref="G393:G394"/>
    <mergeCell ref="F415:F416"/>
    <mergeCell ref="I415:I416"/>
    <mergeCell ref="D422:D423"/>
    <mergeCell ref="H369:H370"/>
    <mergeCell ref="G376:G377"/>
    <mergeCell ref="I383:I384"/>
    <mergeCell ref="F399:F400"/>
    <mergeCell ref="G399:G400"/>
    <mergeCell ref="H399:H400"/>
    <mergeCell ref="G355:G356"/>
    <mergeCell ref="G365:G366"/>
    <mergeCell ref="E369:E370"/>
    <mergeCell ref="F355:F356"/>
    <mergeCell ref="E422:E423"/>
    <mergeCell ref="G383:G384"/>
    <mergeCell ref="I365:I366"/>
    <mergeCell ref="E419:E420"/>
    <mergeCell ref="D369:D370"/>
    <mergeCell ref="E376:E377"/>
    <mergeCell ref="I362:I363"/>
    <mergeCell ref="F358:F359"/>
    <mergeCell ref="I399:I400"/>
    <mergeCell ref="I393:I394"/>
    <mergeCell ref="G415:G416"/>
    <mergeCell ref="C176:C177"/>
    <mergeCell ref="D176:D177"/>
    <mergeCell ref="F176:F177"/>
    <mergeCell ref="G176:G177"/>
    <mergeCell ref="G189:G190"/>
    <mergeCell ref="D196:D197"/>
    <mergeCell ref="F200:F201"/>
    <mergeCell ref="E210:E211"/>
    <mergeCell ref="C169:C170"/>
    <mergeCell ref="G169:G170"/>
    <mergeCell ref="E200:E201"/>
    <mergeCell ref="G172:G173"/>
    <mergeCell ref="C179:C180"/>
    <mergeCell ref="C182:C183"/>
    <mergeCell ref="G192:G193"/>
    <mergeCell ref="D203:D204"/>
    <mergeCell ref="E203:E204"/>
    <mergeCell ref="F203:F204"/>
    <mergeCell ref="G203:G204"/>
    <mergeCell ref="D200:D201"/>
    <mergeCell ref="F196:F197"/>
    <mergeCell ref="G196:G197"/>
    <mergeCell ref="G200:G201"/>
    <mergeCell ref="C297:C298"/>
    <mergeCell ref="H300:H301"/>
    <mergeCell ref="H291:H292"/>
    <mergeCell ref="E74:E75"/>
    <mergeCell ref="G135:G136"/>
    <mergeCell ref="G165:G166"/>
    <mergeCell ref="C234:C235"/>
    <mergeCell ref="E253:E254"/>
    <mergeCell ref="E256:E257"/>
    <mergeCell ref="G256:G257"/>
    <mergeCell ref="E262:E263"/>
    <mergeCell ref="G262:G263"/>
    <mergeCell ref="E234:E235"/>
    <mergeCell ref="D249:D250"/>
    <mergeCell ref="E216:E217"/>
    <mergeCell ref="G162:G163"/>
    <mergeCell ref="E131:E132"/>
    <mergeCell ref="G151:G152"/>
    <mergeCell ref="G155:G156"/>
    <mergeCell ref="D159:D160"/>
    <mergeCell ref="D78:D79"/>
    <mergeCell ref="F78:F79"/>
    <mergeCell ref="G89:G90"/>
    <mergeCell ref="D114:D115"/>
    <mergeCell ref="B66:B112"/>
    <mergeCell ref="D110:D111"/>
    <mergeCell ref="G78:G79"/>
    <mergeCell ref="C85:C86"/>
    <mergeCell ref="E71:E72"/>
    <mergeCell ref="C67:C68"/>
    <mergeCell ref="C78:C79"/>
    <mergeCell ref="C81:C82"/>
    <mergeCell ref="F71:F72"/>
    <mergeCell ref="F85:F86"/>
    <mergeCell ref="D89:D90"/>
    <mergeCell ref="D92:D93"/>
    <mergeCell ref="C159:C160"/>
    <mergeCell ref="D43:D44"/>
    <mergeCell ref="B38:B65"/>
    <mergeCell ref="F39:F40"/>
    <mergeCell ref="C189:C190"/>
    <mergeCell ref="G4:G5"/>
    <mergeCell ref="E8:E9"/>
    <mergeCell ref="G53:G54"/>
    <mergeCell ref="C63:C64"/>
    <mergeCell ref="F63:F64"/>
    <mergeCell ref="G63:G64"/>
    <mergeCell ref="E56:E57"/>
    <mergeCell ref="C71:C72"/>
    <mergeCell ref="G71:G72"/>
    <mergeCell ref="E67:E68"/>
    <mergeCell ref="G67:G68"/>
    <mergeCell ref="G11:G12"/>
    <mergeCell ref="C22:C23"/>
    <mergeCell ref="C25:C26"/>
    <mergeCell ref="C35:C36"/>
    <mergeCell ref="D35:D36"/>
    <mergeCell ref="F25:F26"/>
    <mergeCell ref="G46:G47"/>
    <mergeCell ref="G49:G50"/>
    <mergeCell ref="D155:D156"/>
    <mergeCell ref="I63:I64"/>
    <mergeCell ref="B1:G1"/>
    <mergeCell ref="H1:I1"/>
    <mergeCell ref="B3:B37"/>
    <mergeCell ref="D8:D9"/>
    <mergeCell ref="I8:I9"/>
    <mergeCell ref="C18:C19"/>
    <mergeCell ref="G18:G19"/>
    <mergeCell ref="E22:E23"/>
    <mergeCell ref="F22:F23"/>
    <mergeCell ref="C3:D6"/>
    <mergeCell ref="E18:E19"/>
    <mergeCell ref="C46:C47"/>
    <mergeCell ref="G8:G9"/>
    <mergeCell ref="C43:C44"/>
    <mergeCell ref="G60:G61"/>
    <mergeCell ref="F29:F30"/>
    <mergeCell ref="G14:G15"/>
    <mergeCell ref="F56:F58"/>
    <mergeCell ref="F35:F36"/>
    <mergeCell ref="F53:F54"/>
    <mergeCell ref="F60:F61"/>
    <mergeCell ref="C53:C54"/>
    <mergeCell ref="I200:I201"/>
    <mergeCell ref="I196:I197"/>
    <mergeCell ref="F32:F33"/>
    <mergeCell ref="E127:E128"/>
    <mergeCell ref="I60:I61"/>
    <mergeCell ref="H85:H86"/>
    <mergeCell ref="I85:I86"/>
    <mergeCell ref="I67:I68"/>
    <mergeCell ref="H71:H72"/>
    <mergeCell ref="G85:G86"/>
    <mergeCell ref="G114:G115"/>
    <mergeCell ref="E43:E44"/>
    <mergeCell ref="I169:I170"/>
    <mergeCell ref="G43:G44"/>
    <mergeCell ref="G39:G40"/>
    <mergeCell ref="E53:E54"/>
    <mergeCell ref="H169:H170"/>
    <mergeCell ref="D294:D295"/>
    <mergeCell ref="D317:D318"/>
    <mergeCell ref="D324:D325"/>
    <mergeCell ref="G362:G363"/>
    <mergeCell ref="I165:I166"/>
    <mergeCell ref="G123:G124"/>
    <mergeCell ref="G117:G118"/>
    <mergeCell ref="G120:G121"/>
    <mergeCell ref="D95:D96"/>
    <mergeCell ref="D98:D99"/>
    <mergeCell ref="D101:D102"/>
    <mergeCell ref="D104:D105"/>
    <mergeCell ref="D107:D108"/>
    <mergeCell ref="E114:E115"/>
    <mergeCell ref="G159:G160"/>
    <mergeCell ref="E151:E152"/>
    <mergeCell ref="F151:F152"/>
    <mergeCell ref="F131:F132"/>
    <mergeCell ref="E147:E148"/>
    <mergeCell ref="G147:G148"/>
    <mergeCell ref="G138:G139"/>
    <mergeCell ref="G141:G142"/>
    <mergeCell ref="G144:G145"/>
    <mergeCell ref="I159:I160"/>
  </mergeCells>
  <phoneticPr fontId="1"/>
  <hyperlinks>
    <hyperlink ref="E20" r:id="rId1" xr:uid="{00000000-0004-0000-0300-000000000000}"/>
    <hyperlink ref="C48" r:id="rId2" xr:uid="{00000000-0004-0000-0300-000001000000}"/>
    <hyperlink ref="G41" r:id="rId3" xr:uid="{00000000-0004-0000-0300-000002000000}"/>
    <hyperlink ref="E116" r:id="rId4" xr:uid="{00000000-0004-0000-0300-000003000000}"/>
    <hyperlink ref="F31" r:id="rId5" xr:uid="{00000000-0004-0000-0300-000004000000}"/>
    <hyperlink ref="D10" r:id="rId6" xr:uid="{00000000-0004-0000-0300-000005000000}"/>
    <hyperlink ref="E73" r:id="rId7" xr:uid="{00000000-0004-0000-0300-000006000000}"/>
    <hyperlink ref="G6" r:id="rId8" xr:uid="{00000000-0004-0000-0300-000007000000}"/>
    <hyperlink ref="E10" r:id="rId9" xr:uid="{00000000-0004-0000-0300-000008000000}"/>
    <hyperlink ref="G80" r:id="rId10" xr:uid="{00000000-0004-0000-0300-000009000000}"/>
    <hyperlink ref="I65" r:id="rId11" xr:uid="{00000000-0004-0000-0300-00000A000000}"/>
    <hyperlink ref="F24" r:id="rId12" xr:uid="{00000000-0004-0000-0300-00000B000000}"/>
    <hyperlink ref="G149" r:id="rId13" xr:uid="{00000000-0004-0000-0300-00000C000000}"/>
    <hyperlink ref="I198" r:id="rId14" xr:uid="{00000000-0004-0000-0300-00000D000000}"/>
    <hyperlink ref="F80" r:id="rId15" xr:uid="{00000000-0004-0000-0300-00000E000000}"/>
    <hyperlink ref="C65" r:id="rId16" xr:uid="{00000000-0004-0000-0300-00000F000000}"/>
    <hyperlink ref="G137" r:id="rId17" xr:uid="{00000000-0004-0000-0300-000010000000}"/>
    <hyperlink ref="F37" r:id="rId18" xr:uid="{00000000-0004-0000-0300-000011000000}"/>
    <hyperlink ref="D91" r:id="rId19" xr:uid="{00000000-0004-0000-0300-000012000000}"/>
    <hyperlink ref="C69" r:id="rId20" xr:uid="{00000000-0004-0000-0300-000013000000}"/>
    <hyperlink ref="F202" r:id="rId21" xr:uid="{00000000-0004-0000-0300-000014000000}"/>
    <hyperlink ref="E55" r:id="rId22" xr:uid="{00000000-0004-0000-0300-000015000000}"/>
    <hyperlink ref="G161" r:id="rId23" xr:uid="{00000000-0004-0000-0300-000016000000}"/>
    <hyperlink ref="G282" r:id="rId24" xr:uid="{00000000-0004-0000-0300-000017000000}"/>
    <hyperlink ref="G385" r:id="rId25" xr:uid="{00000000-0004-0000-0300-000018000000}"/>
    <hyperlink ref="F27" r:id="rId26" xr:uid="{00000000-0004-0000-0300-000019000000}"/>
    <hyperlink ref="G48" r:id="rId27" xr:uid="{00000000-0004-0000-0300-00001A000000}"/>
    <hyperlink ref="I62" r:id="rId28" xr:uid="{00000000-0004-0000-0300-00001B000000}"/>
    <hyperlink ref="D112" r:id="rId29" xr:uid="{00000000-0004-0000-0300-00001C000000}"/>
    <hyperlink ref="H270" r:id="rId30" xr:uid="{00000000-0004-0000-0300-00001D000000}"/>
    <hyperlink ref="D94" r:id="rId31" xr:uid="{00000000-0004-0000-0300-00001E000000}"/>
    <hyperlink ref="E236" r:id="rId32" xr:uid="{00000000-0004-0000-0300-00001F000000}"/>
    <hyperlink ref="E209" r:id="rId33" xr:uid="{00000000-0004-0000-0300-000020000000}"/>
    <hyperlink ref="E212" r:id="rId34" xr:uid="{00000000-0004-0000-0300-000021000000}"/>
    <hyperlink ref="G191" r:id="rId35" xr:uid="{00000000-0004-0000-0300-000022000000}"/>
    <hyperlink ref="G171" r:id="rId36" xr:uid="{00000000-0004-0000-0300-000023000000}"/>
    <hyperlink ref="G140" r:id="rId37" xr:uid="{00000000-0004-0000-0300-000024000000}"/>
    <hyperlink ref="G143" r:id="rId38" xr:uid="{00000000-0004-0000-0300-000025000000}"/>
    <hyperlink ref="G167" r:id="rId39" xr:uid="{00000000-0004-0000-0300-000026000000}"/>
    <hyperlink ref="G146" r:id="rId40" xr:uid="{00000000-0004-0000-0300-000027000000}"/>
    <hyperlink ref="G116" r:id="rId41" xr:uid="{00000000-0004-0000-0300-000028000000}"/>
    <hyperlink ref="G125" r:id="rId42" xr:uid="{00000000-0004-0000-0300-000029000000}"/>
    <hyperlink ref="G119" r:id="rId43" xr:uid="{00000000-0004-0000-0300-00002A000000}"/>
    <hyperlink ref="G122" r:id="rId44" xr:uid="{00000000-0004-0000-0300-00002B000000}"/>
    <hyperlink ref="D97" r:id="rId45" xr:uid="{00000000-0004-0000-0300-00002C000000}"/>
    <hyperlink ref="D100" r:id="rId46" xr:uid="{00000000-0004-0000-0300-00002D000000}"/>
    <hyperlink ref="D103" r:id="rId47" xr:uid="{00000000-0004-0000-0300-00002E000000}"/>
    <hyperlink ref="D106" r:id="rId48" xr:uid="{00000000-0004-0000-0300-00002F000000}"/>
    <hyperlink ref="E215" r:id="rId49" xr:uid="{00000000-0004-0000-0300-000030000000}"/>
    <hyperlink ref="C80" r:id="rId50" xr:uid="{00000000-0004-0000-0300-000031000000}"/>
    <hyperlink ref="D109" r:id="rId51" xr:uid="{00000000-0004-0000-0300-000032000000}"/>
    <hyperlink ref="C83" r:id="rId52" xr:uid="{00000000-0004-0000-0300-000033000000}"/>
    <hyperlink ref="F309" r:id="rId53" xr:uid="{00000000-0004-0000-0300-000034000000}"/>
    <hyperlink ref="E76" r:id="rId54" xr:uid="{00000000-0004-0000-0300-000035000000}"/>
    <hyperlink ref="E133" r:id="rId55" xr:uid="{00000000-0004-0000-0300-000036000000}"/>
    <hyperlink ref="G51" r:id="rId56" xr:uid="{00000000-0004-0000-0300-000037000000}"/>
    <hyperlink ref="G69" r:id="rId57" xr:uid="{00000000-0004-0000-0300-000038000000}"/>
    <hyperlink ref="D80" r:id="rId58" xr:uid="{00000000-0004-0000-0300-000039000000}"/>
    <hyperlink ref="C45" r:id="rId59" xr:uid="{00000000-0004-0000-0300-00003A000000}"/>
    <hyperlink ref="E58" r:id="rId60" xr:uid="{00000000-0004-0000-0300-00003B000000}"/>
    <hyperlink ref="G164" r:id="rId61" xr:uid="{00000000-0004-0000-0300-00003C000000}"/>
    <hyperlink ref="E202" r:id="rId62" xr:uid="{00000000-0004-0000-0300-00003D000000}"/>
    <hyperlink ref="C161" r:id="rId63" xr:uid="{00000000-0004-0000-0300-00003E000000}"/>
    <hyperlink ref="C178" r:id="rId64" location="kyoudou" xr:uid="{00000000-0004-0000-0300-00003F000000}"/>
    <hyperlink ref="C191" r:id="rId65" xr:uid="{00000000-0004-0000-0300-000040000000}"/>
    <hyperlink ref="E218" r:id="rId66" xr:uid="{00000000-0004-0000-0300-000041000000}"/>
    <hyperlink ref="F244" r:id="rId67" xr:uid="{00000000-0004-0000-0300-000042000000}"/>
    <hyperlink ref="G174" r:id="rId68" xr:uid="{00000000-0004-0000-0300-000043000000}"/>
    <hyperlink ref="C187" r:id="rId69" xr:uid="{00000000-0004-0000-0300-000044000000}"/>
    <hyperlink ref="C181" r:id="rId70" xr:uid="{00000000-0004-0000-0300-000045000000}"/>
    <hyperlink ref="E221" r:id="rId71" xr:uid="{00000000-0004-0000-0300-000046000000}"/>
    <hyperlink ref="C171" r:id="rId72" xr:uid="{00000000-0004-0000-0300-000047000000}"/>
    <hyperlink ref="D157" r:id="rId73" xr:uid="{00000000-0004-0000-0300-000048000000}"/>
    <hyperlink ref="C184" r:id="rId74" xr:uid="{00000000-0004-0000-0300-000049000000}"/>
    <hyperlink ref="E224" r:id="rId75" xr:uid="{00000000-0004-0000-0300-00004A000000}"/>
    <hyperlink ref="D198" r:id="rId76" xr:uid="{00000000-0004-0000-0300-00004B000000}"/>
    <hyperlink ref="E227" r:id="rId77" xr:uid="{00000000-0004-0000-0300-00004C000000}"/>
    <hyperlink ref="H255" r:id="rId78" xr:uid="{00000000-0004-0000-0300-00004D000000}"/>
    <hyperlink ref="I316" r:id="rId79" xr:uid="{00000000-0004-0000-0300-00004E000000}"/>
    <hyperlink ref="G255" r:id="rId80" location="gsc.tab=0" xr:uid="{00000000-0004-0000-0300-00004F000000}"/>
    <hyperlink ref="G194" r:id="rId81" xr:uid="{00000000-0004-0000-0300-000050000000}"/>
    <hyperlink ref="E205" r:id="rId82" xr:uid="{00000000-0004-0000-0300-000051000000}"/>
    <hyperlink ref="E230" r:id="rId83" xr:uid="{00000000-0004-0000-0300-000052000000}"/>
    <hyperlink ref="E255" r:id="rId84" xr:uid="{00000000-0004-0000-0300-000053000000}"/>
    <hyperlink ref="E244" r:id="rId85" xr:uid="{00000000-0004-0000-0300-000054000000}"/>
    <hyperlink ref="F312" r:id="rId86" xr:uid="{00000000-0004-0000-0300-000055000000}"/>
    <hyperlink ref="H258" r:id="rId87" xr:uid="{00000000-0004-0000-0300-000056000000}"/>
    <hyperlink ref="G285" r:id="rId88" xr:uid="{00000000-0004-0000-0300-000057000000}"/>
    <hyperlink ref="H261" r:id="rId89" xr:uid="{00000000-0004-0000-0300-000058000000}"/>
    <hyperlink ref="G244" r:id="rId90" xr:uid="{00000000-0004-0000-0300-000059000000}"/>
    <hyperlink ref="G258" r:id="rId91" xr:uid="{00000000-0004-0000-0300-00005A000000}"/>
    <hyperlink ref="C305" r:id="rId92" xr:uid="{00000000-0004-0000-0300-00005B000000}"/>
    <hyperlink ref="F333" r:id="rId93" xr:uid="{00000000-0004-0000-0300-00005C000000}"/>
    <hyperlink ref="G261" r:id="rId94" xr:uid="{00000000-0004-0000-0300-00005D000000}"/>
    <hyperlink ref="H264" r:id="rId95" xr:uid="{00000000-0004-0000-0300-00005E000000}"/>
    <hyperlink ref="G202" r:id="rId96" xr:uid="{00000000-0004-0000-0300-00005F000000}"/>
    <hyperlink ref="I161" r:id="rId97" xr:uid="{00000000-0004-0000-0300-000060000000}"/>
    <hyperlink ref="F55" r:id="rId98" xr:uid="{00000000-0004-0000-0300-000061000000}"/>
    <hyperlink ref="F62" r:id="rId99" xr:uid="{00000000-0004-0000-0300-000062000000}"/>
    <hyperlink ref="F87" r:id="rId100" xr:uid="{00000000-0004-0000-0300-000063000000}"/>
    <hyperlink ref="D45" r:id="rId101" xr:uid="{00000000-0004-0000-0300-000064000000}"/>
    <hyperlink ref="F73" r:id="rId102" xr:uid="{00000000-0004-0000-0300-000065000000}"/>
    <hyperlink ref="F34" r:id="rId103" xr:uid="{00000000-0004-0000-0300-000066000000}"/>
    <hyperlink ref="C27" r:id="rId104" xr:uid="{00000000-0004-0000-0300-000067000000}"/>
    <hyperlink ref="G13" r:id="rId105" xr:uid="{00000000-0004-0000-0300-000068000000}"/>
    <hyperlink ref="D316" r:id="rId106" xr:uid="{00000000-0004-0000-0300-000069000000}"/>
    <hyperlink ref="H267" r:id="rId107" xr:uid="{00000000-0004-0000-0300-00006A000000}"/>
    <hyperlink ref="C302" r:id="rId108" xr:uid="{00000000-0004-0000-0300-00006B000000}"/>
    <hyperlink ref="G274" r:id="rId109" xr:uid="{00000000-0004-0000-0300-00006C000000}"/>
    <hyperlink ref="C293" r:id="rId110" xr:uid="{00000000-0004-0000-0300-00006D000000}"/>
    <hyperlink ref="C316" r:id="rId111" xr:uid="{00000000-0004-0000-0300-00006E000000}"/>
    <hyperlink ref="D251" r:id="rId112" xr:uid="{00000000-0004-0000-0300-00006F000000}"/>
    <hyperlink ref="G247" r:id="rId113" xr:uid="{00000000-0004-0000-0300-000070000000}"/>
    <hyperlink ref="C296" r:id="rId114" xr:uid="{00000000-0004-0000-0300-000071000000}"/>
    <hyperlink ref="D322" r:id="rId115" xr:uid="{00000000-0004-0000-0300-000072000000}"/>
    <hyperlink ref="D282" r:id="rId116" xr:uid="{00000000-0004-0000-0300-000073000000}"/>
    <hyperlink ref="C299" r:id="rId117" xr:uid="{00000000-0004-0000-0300-000074000000}"/>
    <hyperlink ref="C282" r:id="rId118" xr:uid="{00000000-0004-0000-0300-000075000000}"/>
    <hyperlink ref="G367" r:id="rId119" xr:uid="{00000000-0004-0000-0300-000076000000}"/>
    <hyperlink ref="E258" r:id="rId120" xr:uid="{00000000-0004-0000-0300-000077000000}"/>
    <hyperlink ref="I278" r:id="rId121" xr:uid="{00000000-0004-0000-0300-000078000000}"/>
    <hyperlink ref="F339" r:id="rId122" xr:uid="{00000000-0004-0000-0300-000079000000}"/>
    <hyperlink ref="G293" r:id="rId123" xr:uid="{00000000-0004-0000-0300-00007A000000}"/>
    <hyperlink ref="I367" r:id="rId124" xr:uid="{00000000-0004-0000-0300-00007B000000}"/>
    <hyperlink ref="D293" r:id="rId125" xr:uid="{00000000-0004-0000-0300-00007C000000}"/>
    <hyperlink ref="F336" r:id="rId126" xr:uid="{00000000-0004-0000-0300-00007D000000}"/>
    <hyperlink ref="C326" r:id="rId127" xr:uid="{00000000-0004-0000-0300-00007E000000}"/>
    <hyperlink ref="G326" r:id="rId128" xr:uid="{00000000-0004-0000-0300-00007F000000}"/>
    <hyperlink ref="D326" r:id="rId129" xr:uid="{00000000-0004-0000-0300-000080000000}"/>
    <hyperlink ref="G364" r:id="rId130" xr:uid="{00000000-0004-0000-0300-000081000000}"/>
    <hyperlink ref="C409" r:id="rId131" xr:uid="{00000000-0004-0000-0300-000082000000}"/>
    <hyperlink ref="E350" r:id="rId132" xr:uid="{00000000-0004-0000-0300-000083000000}"/>
    <hyperlink ref="F357" r:id="rId133" xr:uid="{00000000-0004-0000-0300-000084000000}"/>
    <hyperlink ref="E371" r:id="rId134" xr:uid="{00000000-0004-0000-0300-000085000000}"/>
    <hyperlink ref="G343" r:id="rId135" xr:uid="{00000000-0004-0000-0300-000086000000}"/>
    <hyperlink ref="E357" r:id="rId136" xr:uid="{00000000-0004-0000-0300-000087000000}"/>
    <hyperlink ref="G346" r:id="rId137" xr:uid="{00000000-0004-0000-0300-000088000000}"/>
    <hyperlink ref="D296" r:id="rId138" xr:uid="{00000000-0004-0000-0300-000089000000}"/>
    <hyperlink ref="D319" r:id="rId139" xr:uid="{00000000-0004-0000-0300-00008A000000}"/>
    <hyperlink ref="E424" r:id="rId140" xr:uid="{00000000-0004-0000-0300-00008B000000}"/>
    <hyperlink ref="E353" r:id="rId141" xr:uid="{00000000-0004-0000-0300-00008C000000}"/>
    <hyperlink ref="G378" r:id="rId142" xr:uid="{00000000-0004-0000-0300-00008D000000}"/>
    <hyperlink ref="C371" r:id="rId143" xr:uid="{00000000-0004-0000-0300-00008E000000}"/>
    <hyperlink ref="E378" r:id="rId144" xr:uid="{00000000-0004-0000-0300-00008F000000}"/>
    <hyperlink ref="I364" r:id="rId145" xr:uid="{00000000-0004-0000-0300-000090000000}"/>
    <hyperlink ref="G350" r:id="rId146" xr:uid="{00000000-0004-0000-0300-000091000000}"/>
    <hyperlink ref="F360" r:id="rId147" xr:uid="{00000000-0004-0000-0300-000092000000}"/>
    <hyperlink ref="C374" r:id="rId148" xr:uid="{00000000-0004-0000-0300-000093000000}"/>
    <hyperlink ref="G381" r:id="rId149" xr:uid="{00000000-0004-0000-0300-000094000000}"/>
    <hyperlink ref="E381" r:id="rId150" xr:uid="{00000000-0004-0000-0300-000095000000}"/>
    <hyperlink ref="C401" r:id="rId151" xr:uid="{00000000-0004-0000-0300-000096000000}"/>
    <hyperlink ref="G387" r:id="rId152" xr:uid="{00000000-0004-0000-0300-000097000000}"/>
    <hyperlink ref="G388" r:id="rId153" xr:uid="{00000000-0004-0000-0300-000098000000}"/>
    <hyperlink ref="C398" r:id="rId154" xr:uid="{00000000-0004-0000-0300-000099000000}"/>
    <hyperlink ref="C395" r:id="rId155" xr:uid="{00000000-0004-0000-0300-00009A000000}"/>
    <hyperlink ref="G395" r:id="rId156" xr:uid="{00000000-0004-0000-0300-00009B000000}"/>
    <hyperlink ref="G391" r:id="rId157" xr:uid="{00000000-0004-0000-0300-00009C000000}"/>
    <hyperlink ref="I395" r:id="rId158" xr:uid="{00000000-0004-0000-0300-00009D000000}"/>
    <hyperlink ref="F417" r:id="rId159" xr:uid="{00000000-0004-0000-0300-00009E000000}"/>
    <hyperlink ref="G417" r:id="rId160" xr:uid="{00000000-0004-0000-0300-00009F000000}"/>
  </hyperlinks>
  <pageMargins left="0.7" right="0.7" top="0.75" bottom="0.75" header="0.3" footer="0.3"/>
  <pageSetup paperSize="9" orientation="portrait" r:id="rId16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1"/>
  <sheetViews>
    <sheetView topLeftCell="A390" workbookViewId="0">
      <selection activeCell="F396" sqref="F396"/>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599" t="s">
        <v>1619</v>
      </c>
      <c r="C1" s="599"/>
      <c r="D1" s="599"/>
      <c r="E1" s="599"/>
      <c r="F1" s="599"/>
      <c r="G1" s="599"/>
      <c r="H1" s="600" t="s">
        <v>1620</v>
      </c>
      <c r="I1" s="60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596">
        <v>4</v>
      </c>
      <c r="C3" s="613" t="s">
        <v>449</v>
      </c>
      <c r="D3" s="637"/>
      <c r="E3" s="614"/>
      <c r="F3" s="60">
        <f>E3+1</f>
        <v>1</v>
      </c>
      <c r="G3" s="20">
        <f>F3+1</f>
        <v>2</v>
      </c>
      <c r="H3" s="25">
        <f>G3+1</f>
        <v>3</v>
      </c>
      <c r="I3" s="22">
        <f>H3+1</f>
        <v>4</v>
      </c>
      <c r="J3" s="87"/>
    </row>
    <row r="4" spans="1:10" x14ac:dyDescent="0.15">
      <c r="A4" s="87"/>
      <c r="B4" s="597"/>
      <c r="C4" s="615"/>
      <c r="D4" s="638"/>
      <c r="E4" s="616"/>
      <c r="F4" s="636"/>
      <c r="G4" s="552" t="s">
        <v>1621</v>
      </c>
      <c r="H4" s="275"/>
      <c r="I4" s="274"/>
      <c r="J4" s="87"/>
    </row>
    <row r="5" spans="1:10" x14ac:dyDescent="0.15">
      <c r="A5" s="87"/>
      <c r="B5" s="597"/>
      <c r="C5" s="615"/>
      <c r="D5" s="638"/>
      <c r="E5" s="616"/>
      <c r="F5" s="636"/>
      <c r="G5" s="552"/>
      <c r="H5" s="275"/>
      <c r="I5" s="274"/>
      <c r="J5" s="87"/>
    </row>
    <row r="6" spans="1:10" ht="14.25" thickBot="1" x14ac:dyDescent="0.2">
      <c r="A6" s="87"/>
      <c r="B6" s="597"/>
      <c r="C6" s="617"/>
      <c r="D6" s="639"/>
      <c r="E6" s="618"/>
      <c r="F6" s="75"/>
      <c r="G6" s="277" t="s">
        <v>1238</v>
      </c>
      <c r="H6" s="275"/>
      <c r="I6" s="274"/>
      <c r="J6" s="87"/>
    </row>
    <row r="7" spans="1:10" x14ac:dyDescent="0.15">
      <c r="A7" s="87"/>
      <c r="B7" s="597"/>
      <c r="C7" s="19">
        <f>I3+1</f>
        <v>5</v>
      </c>
      <c r="D7" s="20">
        <f t="shared" ref="D7:I7" si="0">C7+1</f>
        <v>6</v>
      </c>
      <c r="E7" s="20">
        <f t="shared" si="0"/>
        <v>7</v>
      </c>
      <c r="F7" s="20">
        <f t="shared" si="0"/>
        <v>8</v>
      </c>
      <c r="G7" s="20">
        <f t="shared" si="0"/>
        <v>9</v>
      </c>
      <c r="H7" s="23">
        <f t="shared" si="0"/>
        <v>10</v>
      </c>
      <c r="I7" s="22">
        <f t="shared" si="0"/>
        <v>11</v>
      </c>
      <c r="J7" s="87"/>
    </row>
    <row r="8" spans="1:10" x14ac:dyDescent="0.15">
      <c r="A8" s="87"/>
      <c r="B8" s="597"/>
      <c r="C8" s="264"/>
      <c r="D8" s="551"/>
      <c r="E8" s="552" t="s">
        <v>1621</v>
      </c>
      <c r="F8" s="261"/>
      <c r="G8" s="552" t="s">
        <v>1425</v>
      </c>
      <c r="H8" s="275"/>
      <c r="I8" s="580"/>
      <c r="J8" s="87"/>
    </row>
    <row r="9" spans="1:10" x14ac:dyDescent="0.15">
      <c r="A9" s="87"/>
      <c r="B9" s="597"/>
      <c r="C9" s="264"/>
      <c r="D9" s="551"/>
      <c r="E9" s="552"/>
      <c r="F9" s="261"/>
      <c r="G9" s="552"/>
      <c r="H9" s="275"/>
      <c r="I9" s="580"/>
      <c r="J9" s="87"/>
    </row>
    <row r="10" spans="1:10" x14ac:dyDescent="0.15">
      <c r="A10" s="76"/>
      <c r="B10" s="597"/>
      <c r="C10" s="264"/>
      <c r="D10" s="279"/>
      <c r="E10" s="277" t="s">
        <v>1238</v>
      </c>
      <c r="F10" s="261"/>
      <c r="G10" s="277" t="s">
        <v>1622</v>
      </c>
      <c r="H10" s="275"/>
      <c r="I10" s="274"/>
      <c r="J10" s="76"/>
    </row>
    <row r="11" spans="1:10" hidden="1" x14ac:dyDescent="0.15">
      <c r="A11" s="76"/>
      <c r="B11" s="597"/>
      <c r="C11" s="264"/>
      <c r="D11" s="279"/>
      <c r="E11" s="279"/>
      <c r="F11" s="261"/>
      <c r="G11" s="551"/>
      <c r="H11" s="275"/>
      <c r="I11" s="274"/>
      <c r="J11" s="76"/>
    </row>
    <row r="12" spans="1:10" hidden="1" x14ac:dyDescent="0.15">
      <c r="A12" s="76"/>
      <c r="B12" s="597"/>
      <c r="C12" s="264"/>
      <c r="D12" s="279"/>
      <c r="E12" s="279"/>
      <c r="F12" s="261"/>
      <c r="G12" s="551"/>
      <c r="H12" s="275"/>
      <c r="I12" s="274"/>
      <c r="J12" s="76"/>
    </row>
    <row r="13" spans="1:10" hidden="1" x14ac:dyDescent="0.15">
      <c r="A13" s="76"/>
      <c r="B13" s="597"/>
      <c r="C13" s="264"/>
      <c r="D13" s="279"/>
      <c r="E13" s="279"/>
      <c r="F13" s="261"/>
      <c r="G13" s="279"/>
      <c r="H13" s="275"/>
      <c r="I13" s="274"/>
      <c r="J13" s="76"/>
    </row>
    <row r="14" spans="1:10" hidden="1" x14ac:dyDescent="0.15">
      <c r="A14" s="76"/>
      <c r="B14" s="597"/>
      <c r="C14" s="264"/>
      <c r="D14" s="261"/>
      <c r="E14" s="261"/>
      <c r="F14" s="261"/>
      <c r="G14" s="552"/>
      <c r="H14" s="275"/>
      <c r="I14" s="274"/>
      <c r="J14" s="76"/>
    </row>
    <row r="15" spans="1:10" hidden="1" x14ac:dyDescent="0.15">
      <c r="A15" s="76"/>
      <c r="B15" s="597"/>
      <c r="C15" s="264"/>
      <c r="D15" s="261"/>
      <c r="E15" s="261"/>
      <c r="F15" s="261"/>
      <c r="G15" s="552"/>
      <c r="H15" s="275"/>
      <c r="I15" s="274"/>
      <c r="J15" s="76"/>
    </row>
    <row r="16" spans="1:10" hidden="1" x14ac:dyDescent="0.15">
      <c r="A16" s="76"/>
      <c r="B16" s="597"/>
      <c r="C16" s="264"/>
      <c r="D16" s="261"/>
      <c r="E16" s="261"/>
      <c r="F16" s="261"/>
      <c r="G16" s="279"/>
      <c r="H16" s="275"/>
      <c r="I16" s="274"/>
      <c r="J16" s="76"/>
    </row>
    <row r="17" spans="1:10" x14ac:dyDescent="0.15">
      <c r="A17" s="87"/>
      <c r="B17" s="597"/>
      <c r="C17" s="19">
        <f>I7+1</f>
        <v>12</v>
      </c>
      <c r="D17" s="20">
        <f t="shared" ref="D17:I17" si="1">C17+1</f>
        <v>13</v>
      </c>
      <c r="E17" s="20">
        <f t="shared" si="1"/>
        <v>14</v>
      </c>
      <c r="F17" s="20">
        <f t="shared" si="1"/>
        <v>15</v>
      </c>
      <c r="G17" s="20">
        <f t="shared" si="1"/>
        <v>16</v>
      </c>
      <c r="H17" s="23">
        <f t="shared" si="1"/>
        <v>17</v>
      </c>
      <c r="I17" s="22">
        <f t="shared" si="1"/>
        <v>18</v>
      </c>
      <c r="J17" s="87"/>
    </row>
    <row r="18" spans="1:10" x14ac:dyDescent="0.15">
      <c r="A18" s="87"/>
      <c r="B18" s="597"/>
      <c r="C18" s="562"/>
      <c r="D18" s="261"/>
      <c r="E18" s="551" t="s">
        <v>1623</v>
      </c>
      <c r="F18" s="261"/>
      <c r="G18" s="551"/>
      <c r="H18" s="275"/>
      <c r="I18" s="274"/>
      <c r="J18" s="87"/>
    </row>
    <row r="19" spans="1:10" x14ac:dyDescent="0.15">
      <c r="A19" s="87"/>
      <c r="B19" s="597"/>
      <c r="C19" s="562"/>
      <c r="D19" s="261"/>
      <c r="E19" s="551"/>
      <c r="F19" s="261"/>
      <c r="G19" s="551"/>
      <c r="H19" s="275"/>
      <c r="I19" s="274"/>
      <c r="J19" s="87"/>
    </row>
    <row r="20" spans="1:10" x14ac:dyDescent="0.15">
      <c r="A20" s="76"/>
      <c r="B20" s="597"/>
      <c r="C20" s="286"/>
      <c r="D20" s="261"/>
      <c r="E20" s="277" t="s">
        <v>1624</v>
      </c>
      <c r="F20" s="261"/>
      <c r="G20" s="261"/>
      <c r="H20" s="275"/>
      <c r="I20" s="274"/>
      <c r="J20" s="76"/>
    </row>
    <row r="21" spans="1:10" x14ac:dyDescent="0.15">
      <c r="A21" s="87"/>
      <c r="B21" s="597"/>
      <c r="C21" s="19">
        <f>I17+1</f>
        <v>19</v>
      </c>
      <c r="D21" s="20">
        <f t="shared" ref="D21:I21" si="2">C21+1</f>
        <v>20</v>
      </c>
      <c r="E21" s="20">
        <f t="shared" si="2"/>
        <v>21</v>
      </c>
      <c r="F21" s="20">
        <f t="shared" si="2"/>
        <v>22</v>
      </c>
      <c r="G21" s="20">
        <f t="shared" si="2"/>
        <v>23</v>
      </c>
      <c r="H21" s="23">
        <f t="shared" si="2"/>
        <v>24</v>
      </c>
      <c r="I21" s="22">
        <f t="shared" si="2"/>
        <v>25</v>
      </c>
      <c r="J21" s="87"/>
    </row>
    <row r="22" spans="1:10" x14ac:dyDescent="0.15">
      <c r="A22" s="87"/>
      <c r="B22" s="597"/>
      <c r="C22" s="551"/>
      <c r="D22" s="551" t="s">
        <v>1625</v>
      </c>
      <c r="E22" s="551"/>
      <c r="F22" s="551" t="s">
        <v>1432</v>
      </c>
      <c r="G22" s="261"/>
      <c r="H22" s="275"/>
      <c r="I22" s="274"/>
      <c r="J22" s="87"/>
    </row>
    <row r="23" spans="1:10" x14ac:dyDescent="0.15">
      <c r="A23" s="87"/>
      <c r="B23" s="597"/>
      <c r="C23" s="551"/>
      <c r="D23" s="551"/>
      <c r="E23" s="551"/>
      <c r="F23" s="551"/>
      <c r="G23" s="261"/>
      <c r="H23" s="275"/>
      <c r="I23" s="274"/>
      <c r="J23" s="87"/>
    </row>
    <row r="24" spans="1:10" ht="14.25" thickBot="1" x14ac:dyDescent="0.2">
      <c r="A24" s="87"/>
      <c r="B24" s="597"/>
      <c r="C24" s="261"/>
      <c r="D24" s="277" t="s">
        <v>1626</v>
      </c>
      <c r="E24" s="279"/>
      <c r="F24" s="277" t="s">
        <v>1252</v>
      </c>
      <c r="G24" s="261"/>
      <c r="H24" s="275"/>
      <c r="I24" s="274"/>
      <c r="J24" s="87"/>
    </row>
    <row r="25" spans="1:10" hidden="1" x14ac:dyDescent="0.15">
      <c r="A25" s="87"/>
      <c r="B25" s="597"/>
      <c r="C25" s="551"/>
      <c r="D25" s="284"/>
      <c r="E25" s="279"/>
      <c r="F25" s="620"/>
      <c r="G25" s="261"/>
      <c r="H25" s="275"/>
      <c r="I25" s="274"/>
      <c r="J25" s="87"/>
    </row>
    <row r="26" spans="1:10" hidden="1" x14ac:dyDescent="0.15">
      <c r="A26" s="87"/>
      <c r="B26" s="597"/>
      <c r="C26" s="551"/>
      <c r="D26" s="284"/>
      <c r="E26" s="279"/>
      <c r="F26" s="620"/>
      <c r="G26" s="261"/>
      <c r="H26" s="275"/>
      <c r="I26" s="274"/>
      <c r="J26" s="87"/>
    </row>
    <row r="27" spans="1:10" ht="14.25" hidden="1" thickBot="1" x14ac:dyDescent="0.2">
      <c r="A27" s="87"/>
      <c r="B27" s="597"/>
      <c r="C27" s="279"/>
      <c r="D27" s="284"/>
      <c r="E27" s="279"/>
      <c r="F27" s="283"/>
      <c r="G27" s="261"/>
      <c r="H27" s="275"/>
      <c r="I27" s="274"/>
      <c r="J27" s="87"/>
    </row>
    <row r="28" spans="1:10" x14ac:dyDescent="0.15">
      <c r="A28" s="87"/>
      <c r="B28" s="597"/>
      <c r="C28" s="19">
        <f>I21+1</f>
        <v>26</v>
      </c>
      <c r="D28" s="86">
        <f>C28+1</f>
        <v>27</v>
      </c>
      <c r="E28" s="20">
        <f>D28+1</f>
        <v>28</v>
      </c>
      <c r="F28" s="86">
        <f>E28+1</f>
        <v>29</v>
      </c>
      <c r="G28" s="86">
        <f>F28+1</f>
        <v>30</v>
      </c>
      <c r="H28" s="35">
        <v>1</v>
      </c>
      <c r="I28" s="105">
        <f>H28+1</f>
        <v>2</v>
      </c>
      <c r="J28" s="87"/>
    </row>
    <row r="29" spans="1:10" x14ac:dyDescent="0.15">
      <c r="A29" s="87"/>
      <c r="B29" s="597"/>
      <c r="C29" s="562" t="s">
        <v>496</v>
      </c>
      <c r="D29" s="284"/>
      <c r="E29" s="261"/>
      <c r="F29" s="619"/>
      <c r="G29" s="555" t="s">
        <v>1627</v>
      </c>
      <c r="H29" s="49"/>
      <c r="I29" s="41"/>
      <c r="J29" s="87"/>
    </row>
    <row r="30" spans="1:10" x14ac:dyDescent="0.15">
      <c r="A30" s="87"/>
      <c r="B30" s="597"/>
      <c r="C30" s="562"/>
      <c r="D30" s="284"/>
      <c r="E30" s="261"/>
      <c r="F30" s="619"/>
      <c r="G30" s="555"/>
      <c r="H30" s="49"/>
      <c r="I30" s="41"/>
      <c r="J30" s="87"/>
    </row>
    <row r="31" spans="1:10" ht="14.25" thickBot="1" x14ac:dyDescent="0.2">
      <c r="A31" s="87"/>
      <c r="B31" s="597"/>
      <c r="C31" s="278" t="s">
        <v>1628</v>
      </c>
      <c r="D31" s="284"/>
      <c r="E31" s="261"/>
      <c r="F31" s="283"/>
      <c r="G31" s="211" t="s">
        <v>1254</v>
      </c>
      <c r="H31" s="49"/>
      <c r="I31" s="41"/>
      <c r="J31" s="87"/>
    </row>
    <row r="32" spans="1:10" hidden="1" x14ac:dyDescent="0.15">
      <c r="A32" s="87"/>
      <c r="B32" s="597"/>
      <c r="C32" s="264"/>
      <c r="D32" s="284"/>
      <c r="E32" s="284"/>
      <c r="F32" s="619"/>
      <c r="G32" s="284"/>
      <c r="H32" s="49"/>
      <c r="I32" s="41"/>
      <c r="J32" s="87"/>
    </row>
    <row r="33" spans="1:10" hidden="1" x14ac:dyDescent="0.15">
      <c r="A33" s="87"/>
      <c r="B33" s="597"/>
      <c r="C33" s="264"/>
      <c r="D33" s="284"/>
      <c r="E33" s="284"/>
      <c r="F33" s="619"/>
      <c r="G33" s="284"/>
      <c r="H33" s="49"/>
      <c r="I33" s="41"/>
      <c r="J33" s="87"/>
    </row>
    <row r="34" spans="1:10" hidden="1" x14ac:dyDescent="0.15">
      <c r="A34" s="87"/>
      <c r="B34" s="597"/>
      <c r="C34" s="264"/>
      <c r="D34" s="284"/>
      <c r="E34" s="284"/>
      <c r="F34" s="283"/>
      <c r="G34" s="284"/>
      <c r="H34" s="49"/>
      <c r="I34" s="41"/>
      <c r="J34" s="87"/>
    </row>
    <row r="35" spans="1:10" hidden="1" x14ac:dyDescent="0.15">
      <c r="A35" s="87"/>
      <c r="B35" s="597"/>
      <c r="C35" s="562"/>
      <c r="D35" s="619"/>
      <c r="E35" s="261"/>
      <c r="F35" s="631"/>
      <c r="G35" s="284"/>
      <c r="H35" s="49"/>
      <c r="I35" s="41"/>
      <c r="J35" s="87"/>
    </row>
    <row r="36" spans="1:10" hidden="1" x14ac:dyDescent="0.15">
      <c r="A36" s="87"/>
      <c r="B36" s="597"/>
      <c r="C36" s="562"/>
      <c r="D36" s="619"/>
      <c r="E36" s="261"/>
      <c r="F36" s="632"/>
      <c r="G36" s="284"/>
      <c r="H36" s="49"/>
      <c r="I36" s="41"/>
      <c r="J36" s="87"/>
    </row>
    <row r="37" spans="1:10" ht="14.25" hidden="1" thickBot="1" x14ac:dyDescent="0.2">
      <c r="A37" s="76"/>
      <c r="B37" s="598"/>
      <c r="C37" s="80"/>
      <c r="D37" s="94"/>
      <c r="E37" s="68"/>
      <c r="F37" s="94"/>
      <c r="G37" s="217"/>
      <c r="H37" s="219"/>
      <c r="I37" s="218"/>
      <c r="J37" s="76"/>
    </row>
    <row r="38" spans="1:10" x14ac:dyDescent="0.15">
      <c r="A38" s="87"/>
      <c r="B38" s="596">
        <v>5</v>
      </c>
      <c r="C38" s="19">
        <f>I28+1</f>
        <v>3</v>
      </c>
      <c r="D38" s="20">
        <f t="shared" ref="D38:I38" si="3">C38+1</f>
        <v>4</v>
      </c>
      <c r="E38" s="20">
        <f t="shared" si="3"/>
        <v>5</v>
      </c>
      <c r="F38" s="20">
        <f t="shared" si="3"/>
        <v>6</v>
      </c>
      <c r="G38" s="20">
        <f t="shared" si="3"/>
        <v>7</v>
      </c>
      <c r="H38" s="23">
        <f t="shared" si="3"/>
        <v>8</v>
      </c>
      <c r="I38" s="22">
        <f t="shared" si="3"/>
        <v>9</v>
      </c>
      <c r="J38" s="87"/>
    </row>
    <row r="39" spans="1:10" x14ac:dyDescent="0.15">
      <c r="A39" s="87"/>
      <c r="B39" s="597"/>
      <c r="C39" s="264"/>
      <c r="D39" s="261"/>
      <c r="E39" s="261"/>
      <c r="F39" s="581"/>
      <c r="G39" s="551"/>
      <c r="H39" s="275"/>
      <c r="I39" s="274"/>
      <c r="J39" s="87"/>
    </row>
    <row r="40" spans="1:10" x14ac:dyDescent="0.15">
      <c r="A40" s="87"/>
      <c r="B40" s="597"/>
      <c r="C40" s="264"/>
      <c r="D40" s="261"/>
      <c r="E40" s="261"/>
      <c r="F40" s="581"/>
      <c r="G40" s="551"/>
      <c r="H40" s="275"/>
      <c r="I40" s="274"/>
      <c r="J40" s="87"/>
    </row>
    <row r="41" spans="1:10" x14ac:dyDescent="0.15">
      <c r="A41" s="76"/>
      <c r="B41" s="597"/>
      <c r="C41" s="264"/>
      <c r="D41" s="261"/>
      <c r="E41" s="261"/>
      <c r="F41" s="279"/>
      <c r="G41" s="279"/>
      <c r="H41" s="275"/>
      <c r="I41" s="274"/>
      <c r="J41" s="76"/>
    </row>
    <row r="42" spans="1:10" x14ac:dyDescent="0.15">
      <c r="A42" s="87"/>
      <c r="B42" s="597"/>
      <c r="C42" s="19">
        <f>I38+1</f>
        <v>10</v>
      </c>
      <c r="D42" s="20">
        <f t="shared" ref="D42:I42" si="4">C42+1</f>
        <v>11</v>
      </c>
      <c r="E42" s="20">
        <f t="shared" si="4"/>
        <v>12</v>
      </c>
      <c r="F42" s="20">
        <f t="shared" si="4"/>
        <v>13</v>
      </c>
      <c r="G42" s="20">
        <f t="shared" si="4"/>
        <v>14</v>
      </c>
      <c r="H42" s="23">
        <f t="shared" si="4"/>
        <v>15</v>
      </c>
      <c r="I42" s="22">
        <f t="shared" si="4"/>
        <v>16</v>
      </c>
      <c r="J42" s="87"/>
    </row>
    <row r="43" spans="1:10" x14ac:dyDescent="0.15">
      <c r="A43" s="87"/>
      <c r="B43" s="597"/>
      <c r="C43" s="562"/>
      <c r="D43" s="551"/>
      <c r="E43" s="551"/>
      <c r="F43" s="261"/>
      <c r="G43" s="552" t="s">
        <v>1445</v>
      </c>
      <c r="H43" s="592" t="s">
        <v>1215</v>
      </c>
      <c r="I43" s="274"/>
      <c r="J43" s="87"/>
    </row>
    <row r="44" spans="1:10" x14ac:dyDescent="0.15">
      <c r="A44" s="87"/>
      <c r="B44" s="597"/>
      <c r="C44" s="562"/>
      <c r="D44" s="551"/>
      <c r="E44" s="551"/>
      <c r="F44" s="261"/>
      <c r="G44" s="552"/>
      <c r="H44" s="592"/>
      <c r="I44" s="274"/>
      <c r="J44" s="87"/>
    </row>
    <row r="45" spans="1:10" x14ac:dyDescent="0.15">
      <c r="A45" s="76"/>
      <c r="B45" s="597"/>
      <c r="C45" s="286"/>
      <c r="D45" s="195"/>
      <c r="E45" s="279"/>
      <c r="F45" s="261"/>
      <c r="G45" s="277" t="s">
        <v>1267</v>
      </c>
      <c r="H45" s="18" t="s">
        <v>1629</v>
      </c>
      <c r="I45" s="274"/>
      <c r="J45" s="76"/>
    </row>
    <row r="46" spans="1:10" hidden="1" x14ac:dyDescent="0.15">
      <c r="A46" s="76"/>
      <c r="B46" s="597"/>
      <c r="C46" s="551"/>
      <c r="D46" s="279"/>
      <c r="E46" s="279"/>
      <c r="F46" s="261"/>
      <c r="G46" s="552"/>
      <c r="H46" s="275"/>
      <c r="I46" s="274"/>
      <c r="J46" s="76"/>
    </row>
    <row r="47" spans="1:10" hidden="1" x14ac:dyDescent="0.15">
      <c r="A47" s="76"/>
      <c r="B47" s="597"/>
      <c r="C47" s="551"/>
      <c r="D47" s="279"/>
      <c r="E47" s="279"/>
      <c r="F47" s="261"/>
      <c r="G47" s="552"/>
      <c r="H47" s="275"/>
      <c r="I47" s="274"/>
      <c r="J47" s="76"/>
    </row>
    <row r="48" spans="1:10" hidden="1" x14ac:dyDescent="0.15">
      <c r="A48" s="76"/>
      <c r="B48" s="597"/>
      <c r="C48" s="279"/>
      <c r="D48" s="279"/>
      <c r="E48" s="279"/>
      <c r="F48" s="261"/>
      <c r="G48" s="279"/>
      <c r="H48" s="275"/>
      <c r="I48" s="274"/>
      <c r="J48" s="76"/>
    </row>
    <row r="49" spans="1:10" hidden="1" x14ac:dyDescent="0.15">
      <c r="A49" s="76"/>
      <c r="B49" s="597"/>
      <c r="C49" s="264"/>
      <c r="D49" s="279"/>
      <c r="E49" s="279"/>
      <c r="F49" s="261"/>
      <c r="G49" s="551"/>
      <c r="H49" s="275"/>
      <c r="I49" s="274"/>
      <c r="J49" s="76"/>
    </row>
    <row r="50" spans="1:10" hidden="1" x14ac:dyDescent="0.15">
      <c r="A50" s="76"/>
      <c r="B50" s="597"/>
      <c r="C50" s="264"/>
      <c r="D50" s="279"/>
      <c r="E50" s="279"/>
      <c r="F50" s="261"/>
      <c r="G50" s="551"/>
      <c r="H50" s="275"/>
      <c r="I50" s="274"/>
      <c r="J50" s="76"/>
    </row>
    <row r="51" spans="1:10" hidden="1" x14ac:dyDescent="0.15">
      <c r="A51" s="76"/>
      <c r="B51" s="597"/>
      <c r="C51" s="264"/>
      <c r="D51" s="279"/>
      <c r="E51" s="279"/>
      <c r="F51" s="261"/>
      <c r="G51" s="279"/>
      <c r="H51" s="275"/>
      <c r="I51" s="274"/>
      <c r="J51" s="76"/>
    </row>
    <row r="52" spans="1:10" x14ac:dyDescent="0.15">
      <c r="A52" s="87"/>
      <c r="B52" s="597"/>
      <c r="C52" s="19">
        <f>I42+1</f>
        <v>17</v>
      </c>
      <c r="D52" s="20">
        <f t="shared" ref="D52:I52" si="5">C52+1</f>
        <v>18</v>
      </c>
      <c r="E52" s="20">
        <f t="shared" si="5"/>
        <v>19</v>
      </c>
      <c r="F52" s="20">
        <f t="shared" si="5"/>
        <v>20</v>
      </c>
      <c r="G52" s="20">
        <f t="shared" si="5"/>
        <v>21</v>
      </c>
      <c r="H52" s="23">
        <f t="shared" si="5"/>
        <v>22</v>
      </c>
      <c r="I52" s="22">
        <f t="shared" si="5"/>
        <v>23</v>
      </c>
      <c r="J52" s="87"/>
    </row>
    <row r="53" spans="1:10" x14ac:dyDescent="0.15">
      <c r="A53" s="87"/>
      <c r="B53" s="597"/>
      <c r="C53" s="562" t="s">
        <v>15</v>
      </c>
      <c r="D53" s="284"/>
      <c r="E53" s="551"/>
      <c r="F53" s="551"/>
      <c r="G53" s="551"/>
      <c r="H53" s="275"/>
      <c r="I53" s="274"/>
      <c r="J53" s="87"/>
    </row>
    <row r="54" spans="1:10" x14ac:dyDescent="0.15">
      <c r="A54" s="87"/>
      <c r="B54" s="597"/>
      <c r="C54" s="562"/>
      <c r="D54" s="284"/>
      <c r="E54" s="551"/>
      <c r="F54" s="551"/>
      <c r="G54" s="551"/>
      <c r="H54" s="275"/>
      <c r="I54" s="274"/>
      <c r="J54" s="87"/>
    </row>
    <row r="55" spans="1:10" x14ac:dyDescent="0.15">
      <c r="A55" s="76"/>
      <c r="B55" s="597"/>
      <c r="C55" s="278" t="s">
        <v>1630</v>
      </c>
      <c r="D55" s="284"/>
      <c r="E55" s="279"/>
      <c r="F55" s="194"/>
      <c r="G55" s="279"/>
      <c r="H55" s="275"/>
      <c r="I55" s="274"/>
      <c r="J55" s="76"/>
    </row>
    <row r="56" spans="1:10" hidden="1" x14ac:dyDescent="0.15">
      <c r="A56" s="76"/>
      <c r="B56" s="597"/>
      <c r="C56" s="286"/>
      <c r="D56" s="284"/>
      <c r="E56" s="551"/>
      <c r="F56" s="584"/>
      <c r="G56" s="283"/>
      <c r="H56" s="275"/>
      <c r="I56" s="274"/>
      <c r="J56" s="76"/>
    </row>
    <row r="57" spans="1:10" hidden="1" x14ac:dyDescent="0.15">
      <c r="A57" s="76"/>
      <c r="B57" s="597"/>
      <c r="C57" s="286"/>
      <c r="D57" s="284"/>
      <c r="E57" s="551"/>
      <c r="F57" s="584"/>
      <c r="G57" s="283"/>
      <c r="H57" s="275"/>
      <c r="I57" s="274"/>
      <c r="J57" s="76"/>
    </row>
    <row r="58" spans="1:10" hidden="1" x14ac:dyDescent="0.15">
      <c r="A58" s="76"/>
      <c r="B58" s="597"/>
      <c r="C58" s="286"/>
      <c r="D58" s="284"/>
      <c r="E58" s="279"/>
      <c r="F58" s="584"/>
      <c r="G58" s="283"/>
      <c r="H58" s="275"/>
      <c r="I58" s="274"/>
      <c r="J58" s="76"/>
    </row>
    <row r="59" spans="1:10" x14ac:dyDescent="0.15">
      <c r="A59" s="87"/>
      <c r="B59" s="597"/>
      <c r="C59" s="19">
        <f>I52+1</f>
        <v>24</v>
      </c>
      <c r="D59" s="20">
        <f t="shared" ref="D59:I59" si="6">C59+1</f>
        <v>25</v>
      </c>
      <c r="E59" s="20">
        <f t="shared" si="6"/>
        <v>26</v>
      </c>
      <c r="F59" s="20">
        <f t="shared" si="6"/>
        <v>27</v>
      </c>
      <c r="G59" s="86">
        <f t="shared" si="6"/>
        <v>28</v>
      </c>
      <c r="H59" s="23">
        <f t="shared" si="6"/>
        <v>29</v>
      </c>
      <c r="I59" s="22">
        <f t="shared" si="6"/>
        <v>30</v>
      </c>
      <c r="J59" s="87"/>
    </row>
    <row r="60" spans="1:10" x14ac:dyDescent="0.15">
      <c r="A60" s="87"/>
      <c r="B60" s="597"/>
      <c r="C60" s="113"/>
      <c r="D60" s="280"/>
      <c r="E60" s="280"/>
      <c r="F60" s="551"/>
      <c r="G60" s="551"/>
      <c r="H60" s="292"/>
      <c r="I60" s="594"/>
      <c r="J60" s="87"/>
    </row>
    <row r="61" spans="1:10" x14ac:dyDescent="0.15">
      <c r="A61" s="87"/>
      <c r="B61" s="597"/>
      <c r="C61" s="113"/>
      <c r="D61" s="280"/>
      <c r="E61" s="280"/>
      <c r="F61" s="551"/>
      <c r="G61" s="551"/>
      <c r="H61" s="292"/>
      <c r="I61" s="594"/>
      <c r="J61" s="87"/>
    </row>
    <row r="62" spans="1:10" x14ac:dyDescent="0.15">
      <c r="A62" s="87"/>
      <c r="B62" s="597"/>
      <c r="C62" s="111"/>
      <c r="D62" s="112"/>
      <c r="E62" s="112"/>
      <c r="F62" s="194"/>
      <c r="G62" s="261"/>
      <c r="H62" s="292"/>
      <c r="I62" s="115"/>
      <c r="J62" s="87"/>
    </row>
    <row r="63" spans="1:10" hidden="1" x14ac:dyDescent="0.15">
      <c r="A63" s="87"/>
      <c r="B63" s="597"/>
      <c r="C63" s="551"/>
      <c r="D63" s="261"/>
      <c r="E63" s="261"/>
      <c r="F63" s="551"/>
      <c r="G63" s="619"/>
      <c r="H63" s="275"/>
      <c r="I63" s="594"/>
      <c r="J63" s="87"/>
    </row>
    <row r="64" spans="1:10" hidden="1" x14ac:dyDescent="0.15">
      <c r="A64" s="87"/>
      <c r="B64" s="597"/>
      <c r="C64" s="551"/>
      <c r="D64" s="261"/>
      <c r="E64" s="261"/>
      <c r="F64" s="551"/>
      <c r="G64" s="619"/>
      <c r="H64" s="275"/>
      <c r="I64" s="594"/>
      <c r="J64" s="87"/>
    </row>
    <row r="65" spans="1:10" ht="14.25" hidden="1" thickBot="1" x14ac:dyDescent="0.2">
      <c r="A65" s="76"/>
      <c r="B65" s="597"/>
      <c r="C65" s="286"/>
      <c r="D65" s="68"/>
      <c r="E65" s="68"/>
      <c r="F65" s="74"/>
      <c r="G65" s="94"/>
      <c r="H65" s="5"/>
      <c r="I65" s="116"/>
      <c r="J65" s="76"/>
    </row>
    <row r="66" spans="1:10" x14ac:dyDescent="0.15">
      <c r="A66" s="87"/>
      <c r="B66" s="597"/>
      <c r="C66" s="216">
        <f>I59+1</f>
        <v>31</v>
      </c>
      <c r="D66" s="60">
        <v>1</v>
      </c>
      <c r="E66" s="20">
        <f>D66+1</f>
        <v>2</v>
      </c>
      <c r="F66" s="20">
        <f>E66+1</f>
        <v>3</v>
      </c>
      <c r="G66" s="20">
        <f>F66+1</f>
        <v>4</v>
      </c>
      <c r="H66" s="23">
        <f>G66+1</f>
        <v>5</v>
      </c>
      <c r="I66" s="22">
        <f>H66+1</f>
        <v>6</v>
      </c>
      <c r="J66" s="87"/>
    </row>
    <row r="67" spans="1:10" x14ac:dyDescent="0.15">
      <c r="A67" s="87"/>
      <c r="B67" s="597"/>
      <c r="C67" s="578" t="s">
        <v>1631</v>
      </c>
      <c r="D67" s="557" t="s">
        <v>1071</v>
      </c>
      <c r="E67" s="551"/>
      <c r="F67" s="261"/>
      <c r="G67" s="551"/>
      <c r="H67" s="275"/>
      <c r="I67" s="580"/>
      <c r="J67" s="87"/>
    </row>
    <row r="68" spans="1:10" x14ac:dyDescent="0.15">
      <c r="A68" s="87"/>
      <c r="B68" s="597"/>
      <c r="C68" s="578"/>
      <c r="D68" s="557"/>
      <c r="E68" s="551"/>
      <c r="F68" s="261"/>
      <c r="G68" s="551"/>
      <c r="H68" s="275"/>
      <c r="I68" s="580"/>
      <c r="J68" s="87"/>
    </row>
    <row r="69" spans="1:10" x14ac:dyDescent="0.15">
      <c r="A69" s="76"/>
      <c r="B69" s="597"/>
      <c r="C69" s="226" t="s">
        <v>1264</v>
      </c>
      <c r="D69" s="71" t="s">
        <v>1074</v>
      </c>
      <c r="E69" s="279"/>
      <c r="F69" s="261"/>
      <c r="G69" s="279"/>
      <c r="H69" s="275"/>
      <c r="I69" s="274"/>
      <c r="J69" s="76"/>
    </row>
    <row r="70" spans="1:10" x14ac:dyDescent="0.15">
      <c r="A70" s="76"/>
      <c r="B70" s="597"/>
      <c r="C70" s="585" t="s">
        <v>1632</v>
      </c>
      <c r="D70" s="590" t="s">
        <v>1633</v>
      </c>
      <c r="E70" s="279"/>
      <c r="F70" s="261"/>
      <c r="G70" s="279"/>
      <c r="H70" s="275"/>
      <c r="I70" s="274"/>
      <c r="J70" s="76"/>
    </row>
    <row r="71" spans="1:10" x14ac:dyDescent="0.15">
      <c r="A71" s="76"/>
      <c r="B71" s="597"/>
      <c r="C71" s="585"/>
      <c r="D71" s="587"/>
      <c r="E71" s="279"/>
      <c r="F71" s="261"/>
      <c r="G71" s="279"/>
      <c r="H71" s="275"/>
      <c r="I71" s="274"/>
      <c r="J71" s="76"/>
    </row>
    <row r="72" spans="1:10" x14ac:dyDescent="0.15">
      <c r="A72" s="76"/>
      <c r="B72" s="597"/>
      <c r="C72" s="226" t="s">
        <v>1237</v>
      </c>
      <c r="D72" s="71" t="s">
        <v>1634</v>
      </c>
      <c r="E72" s="279"/>
      <c r="F72" s="261"/>
      <c r="G72" s="279"/>
      <c r="H72" s="275"/>
      <c r="I72" s="274"/>
      <c r="J72" s="76"/>
    </row>
    <row r="73" spans="1:10" x14ac:dyDescent="0.15">
      <c r="A73" s="76"/>
      <c r="B73" s="597"/>
      <c r="C73" s="583" t="s">
        <v>1270</v>
      </c>
      <c r="D73" s="71"/>
      <c r="E73" s="279"/>
      <c r="F73" s="261"/>
      <c r="G73" s="279"/>
      <c r="H73" s="275"/>
      <c r="I73" s="274"/>
      <c r="J73" s="76"/>
    </row>
    <row r="74" spans="1:10" x14ac:dyDescent="0.15">
      <c r="A74" s="76"/>
      <c r="B74" s="597"/>
      <c r="C74" s="582"/>
      <c r="D74" s="71"/>
      <c r="E74" s="279"/>
      <c r="F74" s="261"/>
      <c r="G74" s="279"/>
      <c r="H74" s="275"/>
      <c r="I74" s="274"/>
      <c r="J74" s="76"/>
    </row>
    <row r="75" spans="1:10" x14ac:dyDescent="0.15">
      <c r="A75" s="76"/>
      <c r="B75" s="597"/>
      <c r="C75" s="226" t="s">
        <v>1635</v>
      </c>
      <c r="D75" s="71"/>
      <c r="E75" s="279"/>
      <c r="F75" s="261"/>
      <c r="G75" s="279"/>
      <c r="H75" s="275"/>
      <c r="I75" s="274"/>
      <c r="J75" s="76"/>
    </row>
    <row r="76" spans="1:10" x14ac:dyDescent="0.15">
      <c r="A76" s="76"/>
      <c r="B76" s="597"/>
      <c r="C76" s="585" t="s">
        <v>17</v>
      </c>
      <c r="D76" s="71"/>
      <c r="E76" s="279"/>
      <c r="F76" s="261"/>
      <c r="G76" s="279"/>
      <c r="H76" s="275"/>
      <c r="I76" s="274"/>
      <c r="J76" s="76"/>
    </row>
    <row r="77" spans="1:10" x14ac:dyDescent="0.15">
      <c r="A77" s="76"/>
      <c r="B77" s="597"/>
      <c r="C77" s="585"/>
      <c r="D77" s="71"/>
      <c r="E77" s="279"/>
      <c r="F77" s="261"/>
      <c r="G77" s="279"/>
      <c r="H77" s="275"/>
      <c r="I77" s="274"/>
      <c r="J77" s="76"/>
    </row>
    <row r="78" spans="1:10" x14ac:dyDescent="0.15">
      <c r="A78" s="76"/>
      <c r="B78" s="597"/>
      <c r="C78" s="226" t="s">
        <v>1636</v>
      </c>
      <c r="D78" s="71"/>
      <c r="E78" s="279"/>
      <c r="F78" s="261"/>
      <c r="G78" s="279"/>
      <c r="H78" s="275"/>
      <c r="I78" s="274"/>
      <c r="J78" s="76"/>
    </row>
    <row r="79" spans="1:10" x14ac:dyDescent="0.15">
      <c r="A79" s="76"/>
      <c r="B79" s="597"/>
      <c r="C79" s="578" t="s">
        <v>1447</v>
      </c>
      <c r="D79" s="71"/>
      <c r="E79" s="279"/>
      <c r="F79" s="261"/>
      <c r="G79" s="279"/>
      <c r="H79" s="275"/>
      <c r="I79" s="274"/>
      <c r="J79" s="76"/>
    </row>
    <row r="80" spans="1:10" x14ac:dyDescent="0.15">
      <c r="A80" s="76"/>
      <c r="B80" s="597"/>
      <c r="C80" s="578"/>
      <c r="D80" s="71"/>
      <c r="E80" s="279"/>
      <c r="F80" s="261"/>
      <c r="G80" s="279"/>
      <c r="H80" s="275"/>
      <c r="I80" s="274"/>
      <c r="J80" s="76"/>
    </row>
    <row r="81" spans="1:10" ht="14.25" thickBot="1" x14ac:dyDescent="0.2">
      <c r="A81" s="76"/>
      <c r="B81" s="598"/>
      <c r="C81" s="73" t="s">
        <v>1261</v>
      </c>
      <c r="D81" s="71"/>
      <c r="E81" s="279"/>
      <c r="F81" s="261"/>
      <c r="G81" s="279"/>
      <c r="H81" s="275"/>
      <c r="I81" s="274"/>
      <c r="J81" s="76"/>
    </row>
    <row r="82" spans="1:10" x14ac:dyDescent="0.15">
      <c r="A82" s="87"/>
      <c r="B82" s="596">
        <v>6</v>
      </c>
      <c r="C82" s="19">
        <f>I66+1</f>
        <v>7</v>
      </c>
      <c r="D82" s="20">
        <f t="shared" ref="D82:I82" si="7">C82+1</f>
        <v>8</v>
      </c>
      <c r="E82" s="20">
        <f t="shared" si="7"/>
        <v>9</v>
      </c>
      <c r="F82" s="20">
        <f t="shared" si="7"/>
        <v>10</v>
      </c>
      <c r="G82" s="20">
        <f t="shared" si="7"/>
        <v>11</v>
      </c>
      <c r="H82" s="23">
        <f t="shared" si="7"/>
        <v>12</v>
      </c>
      <c r="I82" s="22">
        <f t="shared" si="7"/>
        <v>13</v>
      </c>
      <c r="J82" s="87"/>
    </row>
    <row r="83" spans="1:10" x14ac:dyDescent="0.15">
      <c r="A83" s="87"/>
      <c r="B83" s="597"/>
      <c r="C83" s="585" t="s">
        <v>17</v>
      </c>
      <c r="D83" s="261"/>
      <c r="E83" s="551" t="s">
        <v>1637</v>
      </c>
      <c r="F83" s="551" t="s">
        <v>1452</v>
      </c>
      <c r="G83" s="551"/>
      <c r="H83" s="592"/>
      <c r="I83" s="274"/>
      <c r="J83" s="87"/>
    </row>
    <row r="84" spans="1:10" x14ac:dyDescent="0.15">
      <c r="A84" s="87"/>
      <c r="B84" s="597"/>
      <c r="C84" s="585"/>
      <c r="D84" s="261"/>
      <c r="E84" s="551"/>
      <c r="F84" s="551"/>
      <c r="G84" s="551"/>
      <c r="H84" s="592"/>
      <c r="I84" s="274"/>
      <c r="J84" s="87"/>
    </row>
    <row r="85" spans="1:10" x14ac:dyDescent="0.15">
      <c r="A85" s="76"/>
      <c r="B85" s="597"/>
      <c r="C85" s="226" t="s">
        <v>1636</v>
      </c>
      <c r="D85" s="261"/>
      <c r="E85" s="277" t="s">
        <v>1638</v>
      </c>
      <c r="F85" s="277" t="s">
        <v>1454</v>
      </c>
      <c r="G85" s="279"/>
      <c r="H85" s="9"/>
      <c r="I85" s="274"/>
      <c r="J85" s="76"/>
    </row>
    <row r="86" spans="1:10" x14ac:dyDescent="0.15">
      <c r="A86" s="76"/>
      <c r="B86" s="597"/>
      <c r="C86" s="75"/>
      <c r="D86" s="261"/>
      <c r="E86" s="283"/>
      <c r="F86" s="551" t="s">
        <v>1072</v>
      </c>
      <c r="G86" s="75"/>
      <c r="H86" s="9"/>
      <c r="I86" s="274"/>
      <c r="J86" s="76"/>
    </row>
    <row r="87" spans="1:10" x14ac:dyDescent="0.15">
      <c r="A87" s="76"/>
      <c r="B87" s="597"/>
      <c r="C87" s="75"/>
      <c r="D87" s="261"/>
      <c r="E87" s="283"/>
      <c r="F87" s="551"/>
      <c r="G87" s="75"/>
      <c r="H87" s="9"/>
      <c r="I87" s="274"/>
      <c r="J87" s="76"/>
    </row>
    <row r="88" spans="1:10" x14ac:dyDescent="0.15">
      <c r="A88" s="76"/>
      <c r="B88" s="597"/>
      <c r="C88" s="75"/>
      <c r="D88" s="261"/>
      <c r="E88" s="283"/>
      <c r="F88" s="277" t="s">
        <v>1639</v>
      </c>
      <c r="G88" s="75"/>
      <c r="H88" s="9"/>
      <c r="I88" s="274"/>
      <c r="J88" s="76"/>
    </row>
    <row r="89" spans="1:10" x14ac:dyDescent="0.15">
      <c r="A89" s="76"/>
      <c r="B89" s="597"/>
      <c r="C89" s="75"/>
      <c r="D89" s="261"/>
      <c r="E89" s="283"/>
      <c r="F89" s="620" t="s">
        <v>1435</v>
      </c>
      <c r="G89" s="75"/>
      <c r="H89" s="9"/>
      <c r="I89" s="274"/>
      <c r="J89" s="76"/>
    </row>
    <row r="90" spans="1:10" x14ac:dyDescent="0.15">
      <c r="A90" s="76"/>
      <c r="B90" s="597"/>
      <c r="C90" s="75"/>
      <c r="D90" s="261"/>
      <c r="E90" s="283"/>
      <c r="F90" s="620"/>
      <c r="G90" s="75"/>
      <c r="H90" s="9"/>
      <c r="I90" s="274"/>
      <c r="J90" s="76"/>
    </row>
    <row r="91" spans="1:10" x14ac:dyDescent="0.15">
      <c r="A91" s="76"/>
      <c r="B91" s="597"/>
      <c r="C91" s="75"/>
      <c r="D91" s="261"/>
      <c r="E91" s="283"/>
      <c r="F91" s="283" t="s">
        <v>1437</v>
      </c>
      <c r="G91" s="279"/>
      <c r="H91" s="9"/>
      <c r="I91" s="274"/>
      <c r="J91" s="76"/>
    </row>
    <row r="92" spans="1:10" x14ac:dyDescent="0.15">
      <c r="A92" s="76"/>
      <c r="B92" s="597"/>
      <c r="C92" s="75"/>
      <c r="D92" s="261"/>
      <c r="E92" s="619"/>
      <c r="F92" s="552" t="s">
        <v>1632</v>
      </c>
      <c r="G92" s="75"/>
      <c r="H92" s="9"/>
      <c r="I92" s="274"/>
      <c r="J92" s="76"/>
    </row>
    <row r="93" spans="1:10" x14ac:dyDescent="0.15">
      <c r="A93" s="76"/>
      <c r="B93" s="597"/>
      <c r="C93" s="75"/>
      <c r="D93" s="261"/>
      <c r="E93" s="619"/>
      <c r="F93" s="552"/>
      <c r="G93" s="75"/>
      <c r="H93" s="9"/>
      <c r="I93" s="274"/>
      <c r="J93" s="76"/>
    </row>
    <row r="94" spans="1:10" x14ac:dyDescent="0.15">
      <c r="A94" s="76"/>
      <c r="B94" s="597"/>
      <c r="C94" s="75"/>
      <c r="D94" s="261"/>
      <c r="E94" s="279"/>
      <c r="F94" s="277" t="s">
        <v>1428</v>
      </c>
      <c r="G94" s="279"/>
      <c r="H94" s="9"/>
      <c r="I94" s="274"/>
      <c r="J94" s="76"/>
    </row>
    <row r="95" spans="1:10" x14ac:dyDescent="0.15">
      <c r="A95" s="87"/>
      <c r="B95" s="597"/>
      <c r="C95" s="19">
        <f>I82+1</f>
        <v>14</v>
      </c>
      <c r="D95" s="20">
        <f t="shared" ref="D95:I95" si="8">C95+1</f>
        <v>15</v>
      </c>
      <c r="E95" s="20">
        <f t="shared" si="8"/>
        <v>16</v>
      </c>
      <c r="F95" s="20">
        <f t="shared" si="8"/>
        <v>17</v>
      </c>
      <c r="G95" s="20">
        <f t="shared" si="8"/>
        <v>18</v>
      </c>
      <c r="H95" s="23">
        <f t="shared" si="8"/>
        <v>19</v>
      </c>
      <c r="I95" s="22">
        <f t="shared" si="8"/>
        <v>20</v>
      </c>
      <c r="J95" s="87"/>
    </row>
    <row r="96" spans="1:10" x14ac:dyDescent="0.15">
      <c r="A96" s="87"/>
      <c r="B96" s="597"/>
      <c r="C96" s="621"/>
      <c r="D96" s="551" t="s">
        <v>1640</v>
      </c>
      <c r="E96" s="261"/>
      <c r="F96" s="551" t="s">
        <v>1070</v>
      </c>
      <c r="G96" s="551"/>
      <c r="H96" s="275"/>
      <c r="I96" s="274"/>
      <c r="J96" s="87"/>
    </row>
    <row r="97" spans="1:10" x14ac:dyDescent="0.15">
      <c r="A97" s="87"/>
      <c r="B97" s="597"/>
      <c r="C97" s="622"/>
      <c r="D97" s="551"/>
      <c r="E97" s="261"/>
      <c r="F97" s="551"/>
      <c r="G97" s="551"/>
      <c r="H97" s="275"/>
      <c r="I97" s="274"/>
      <c r="J97" s="87"/>
    </row>
    <row r="98" spans="1:10" x14ac:dyDescent="0.15">
      <c r="A98" s="76"/>
      <c r="B98" s="597"/>
      <c r="C98" s="278"/>
      <c r="D98" s="277" t="s">
        <v>1641</v>
      </c>
      <c r="E98" s="261"/>
      <c r="F98" s="277" t="s">
        <v>1281</v>
      </c>
      <c r="G98" s="279"/>
      <c r="H98" s="275"/>
      <c r="I98" s="274"/>
      <c r="J98" s="76"/>
    </row>
    <row r="99" spans="1:10" x14ac:dyDescent="0.15">
      <c r="A99" s="76"/>
      <c r="B99" s="597"/>
      <c r="C99" s="621"/>
      <c r="D99" s="555" t="s">
        <v>33</v>
      </c>
      <c r="E99" s="261"/>
      <c r="F99" s="279"/>
      <c r="G99" s="279"/>
      <c r="H99" s="275"/>
      <c r="I99" s="274"/>
      <c r="J99" s="76"/>
    </row>
    <row r="100" spans="1:10" x14ac:dyDescent="0.15">
      <c r="A100" s="76"/>
      <c r="B100" s="597"/>
      <c r="C100" s="622"/>
      <c r="D100" s="555"/>
      <c r="E100" s="261"/>
      <c r="F100" s="279"/>
      <c r="G100" s="279"/>
      <c r="H100" s="275"/>
      <c r="I100" s="274"/>
      <c r="J100" s="76"/>
    </row>
    <row r="101" spans="1:10" x14ac:dyDescent="0.15">
      <c r="A101" s="76"/>
      <c r="B101" s="597"/>
      <c r="C101" s="286"/>
      <c r="D101" s="243" t="s">
        <v>1642</v>
      </c>
      <c r="E101" s="261"/>
      <c r="F101" s="279"/>
      <c r="G101" s="279"/>
      <c r="H101" s="275"/>
      <c r="I101" s="274"/>
      <c r="J101" s="76"/>
    </row>
    <row r="102" spans="1:10" x14ac:dyDescent="0.15">
      <c r="A102" s="87"/>
      <c r="B102" s="597"/>
      <c r="C102" s="19">
        <f>I95+1</f>
        <v>21</v>
      </c>
      <c r="D102" s="20">
        <f t="shared" ref="D102:I102" si="9">C102+1</f>
        <v>22</v>
      </c>
      <c r="E102" s="20">
        <f t="shared" si="9"/>
        <v>23</v>
      </c>
      <c r="F102" s="20">
        <f t="shared" si="9"/>
        <v>24</v>
      </c>
      <c r="G102" s="20">
        <f t="shared" si="9"/>
        <v>25</v>
      </c>
      <c r="H102" s="23">
        <f t="shared" si="9"/>
        <v>26</v>
      </c>
      <c r="I102" s="22">
        <f t="shared" si="9"/>
        <v>27</v>
      </c>
      <c r="J102" s="87"/>
    </row>
    <row r="103" spans="1:10" x14ac:dyDescent="0.15">
      <c r="A103" s="87"/>
      <c r="B103" s="597"/>
      <c r="C103" s="562"/>
      <c r="D103" s="261"/>
      <c r="E103" s="261"/>
      <c r="F103" s="551"/>
      <c r="G103" s="551"/>
      <c r="H103" s="593"/>
      <c r="I103" s="594"/>
      <c r="J103" s="87"/>
    </row>
    <row r="104" spans="1:10" x14ac:dyDescent="0.15">
      <c r="A104" s="87"/>
      <c r="B104" s="597"/>
      <c r="C104" s="562"/>
      <c r="D104" s="261"/>
      <c r="E104" s="261"/>
      <c r="F104" s="551"/>
      <c r="G104" s="551"/>
      <c r="H104" s="593"/>
      <c r="I104" s="594"/>
      <c r="J104" s="87"/>
    </row>
    <row r="105" spans="1:10" ht="14.25" thickBot="1" x14ac:dyDescent="0.2">
      <c r="A105" s="76"/>
      <c r="B105" s="597"/>
      <c r="C105" s="264"/>
      <c r="D105" s="261"/>
      <c r="E105" s="261"/>
      <c r="F105" s="194"/>
      <c r="G105" s="279"/>
      <c r="H105" s="275"/>
      <c r="I105" s="11"/>
      <c r="J105" s="76"/>
    </row>
    <row r="106" spans="1:10" x14ac:dyDescent="0.15">
      <c r="A106" s="87"/>
      <c r="B106" s="597"/>
      <c r="C106" s="19">
        <f>I102+1</f>
        <v>28</v>
      </c>
      <c r="D106" s="86">
        <f t="shared" ref="D106:I106" si="10">C106+1</f>
        <v>29</v>
      </c>
      <c r="E106" s="37">
        <f>D106+1</f>
        <v>30</v>
      </c>
      <c r="F106" s="95">
        <v>1</v>
      </c>
      <c r="G106" s="39">
        <f t="shared" si="10"/>
        <v>2</v>
      </c>
      <c r="H106" s="40">
        <f t="shared" si="10"/>
        <v>3</v>
      </c>
      <c r="I106" s="36">
        <f t="shared" si="10"/>
        <v>4</v>
      </c>
      <c r="J106" s="87"/>
    </row>
    <row r="107" spans="1:10" x14ac:dyDescent="0.15">
      <c r="A107" s="87"/>
      <c r="B107" s="597"/>
      <c r="C107" s="264"/>
      <c r="D107" s="619"/>
      <c r="E107" s="555" t="s">
        <v>1643</v>
      </c>
      <c r="F107" s="262"/>
      <c r="G107" s="551"/>
      <c r="H107" s="275"/>
      <c r="I107" s="594" t="s">
        <v>1644</v>
      </c>
      <c r="J107" s="87"/>
    </row>
    <row r="108" spans="1:10" x14ac:dyDescent="0.15">
      <c r="A108" s="87"/>
      <c r="B108" s="597"/>
      <c r="C108" s="264"/>
      <c r="D108" s="619"/>
      <c r="E108" s="555"/>
      <c r="F108" s="262"/>
      <c r="G108" s="551"/>
      <c r="H108" s="275"/>
      <c r="I108" s="594"/>
      <c r="J108" s="87"/>
    </row>
    <row r="109" spans="1:10" x14ac:dyDescent="0.15">
      <c r="A109" s="76"/>
      <c r="B109" s="597"/>
      <c r="C109" s="264"/>
      <c r="D109" s="283"/>
      <c r="E109" s="291" t="s">
        <v>1645</v>
      </c>
      <c r="F109" s="262"/>
      <c r="G109" s="279"/>
      <c r="H109" s="275"/>
      <c r="I109" s="208" t="s">
        <v>1646</v>
      </c>
      <c r="J109" s="76"/>
    </row>
    <row r="110" spans="1:10" x14ac:dyDescent="0.15">
      <c r="A110" s="76"/>
      <c r="B110" s="597"/>
      <c r="C110" s="264"/>
      <c r="D110" s="619"/>
      <c r="E110" s="555" t="s">
        <v>1647</v>
      </c>
      <c r="F110" s="262"/>
      <c r="G110" s="279"/>
      <c r="H110" s="275"/>
      <c r="I110" s="274"/>
      <c r="J110" s="76"/>
    </row>
    <row r="111" spans="1:10" x14ac:dyDescent="0.15">
      <c r="A111" s="76"/>
      <c r="B111" s="597"/>
      <c r="C111" s="264"/>
      <c r="D111" s="619"/>
      <c r="E111" s="555"/>
      <c r="F111" s="262"/>
      <c r="G111" s="279"/>
      <c r="H111" s="275"/>
      <c r="I111" s="274"/>
      <c r="J111" s="76"/>
    </row>
    <row r="112" spans="1:10" x14ac:dyDescent="0.15">
      <c r="A112" s="76"/>
      <c r="B112" s="597"/>
      <c r="C112" s="264"/>
      <c r="D112" s="283"/>
      <c r="E112" s="291" t="s">
        <v>1648</v>
      </c>
      <c r="F112" s="262"/>
      <c r="G112" s="279"/>
      <c r="H112" s="275"/>
      <c r="I112" s="274"/>
      <c r="J112" s="76"/>
    </row>
    <row r="113" spans="1:10" x14ac:dyDescent="0.15">
      <c r="A113" s="76"/>
      <c r="B113" s="597"/>
      <c r="C113" s="264"/>
      <c r="D113" s="619"/>
      <c r="E113" s="555" t="s">
        <v>1649</v>
      </c>
      <c r="F113" s="262"/>
      <c r="G113" s="279"/>
      <c r="H113" s="275"/>
      <c r="I113" s="274"/>
      <c r="J113" s="76"/>
    </row>
    <row r="114" spans="1:10" x14ac:dyDescent="0.15">
      <c r="A114" s="76"/>
      <c r="B114" s="597"/>
      <c r="C114" s="264"/>
      <c r="D114" s="619"/>
      <c r="E114" s="555"/>
      <c r="F114" s="262"/>
      <c r="G114" s="279"/>
      <c r="H114" s="275"/>
      <c r="I114" s="274"/>
      <c r="J114" s="76"/>
    </row>
    <row r="115" spans="1:10" x14ac:dyDescent="0.15">
      <c r="A115" s="76"/>
      <c r="B115" s="597"/>
      <c r="C115" s="264"/>
      <c r="D115" s="283"/>
      <c r="E115" s="291" t="s">
        <v>1650</v>
      </c>
      <c r="F115" s="262"/>
      <c r="G115" s="279"/>
      <c r="H115" s="275"/>
      <c r="I115" s="274"/>
      <c r="J115" s="76"/>
    </row>
    <row r="116" spans="1:10" x14ac:dyDescent="0.15">
      <c r="A116" s="76"/>
      <c r="B116" s="597"/>
      <c r="C116" s="264"/>
      <c r="D116" s="619"/>
      <c r="E116" s="555" t="s">
        <v>1466</v>
      </c>
      <c r="F116" s="262"/>
      <c r="G116" s="279"/>
      <c r="H116" s="275"/>
      <c r="I116" s="274"/>
      <c r="J116" s="76"/>
    </row>
    <row r="117" spans="1:10" x14ac:dyDescent="0.15">
      <c r="A117" s="76"/>
      <c r="B117" s="597"/>
      <c r="C117" s="264"/>
      <c r="D117" s="619"/>
      <c r="E117" s="555"/>
      <c r="F117" s="262"/>
      <c r="G117" s="279"/>
      <c r="H117" s="275"/>
      <c r="I117" s="274"/>
      <c r="J117" s="76"/>
    </row>
    <row r="118" spans="1:10" x14ac:dyDescent="0.15">
      <c r="A118" s="76"/>
      <c r="B118" s="597"/>
      <c r="C118" s="264"/>
      <c r="D118" s="283"/>
      <c r="E118" s="273" t="s">
        <v>1467</v>
      </c>
      <c r="F118" s="262"/>
      <c r="G118" s="279"/>
      <c r="H118" s="275"/>
      <c r="I118" s="274"/>
      <c r="J118" s="76"/>
    </row>
    <row r="119" spans="1:10" x14ac:dyDescent="0.15">
      <c r="A119" s="76"/>
      <c r="B119" s="597"/>
      <c r="C119" s="264"/>
      <c r="D119" s="619"/>
      <c r="E119" s="555" t="s">
        <v>1294</v>
      </c>
      <c r="F119" s="262"/>
      <c r="G119" s="279"/>
      <c r="H119" s="275"/>
      <c r="I119" s="274"/>
      <c r="J119" s="76"/>
    </row>
    <row r="120" spans="1:10" x14ac:dyDescent="0.15">
      <c r="A120" s="76"/>
      <c r="B120" s="597"/>
      <c r="C120" s="264"/>
      <c r="D120" s="619"/>
      <c r="E120" s="555"/>
      <c r="F120" s="262"/>
      <c r="G120" s="279"/>
      <c r="H120" s="275"/>
      <c r="I120" s="274"/>
      <c r="J120" s="76"/>
    </row>
    <row r="121" spans="1:10" x14ac:dyDescent="0.15">
      <c r="A121" s="76"/>
      <c r="B121" s="597"/>
      <c r="C121" s="264"/>
      <c r="D121" s="283"/>
      <c r="E121" s="291" t="s">
        <v>1651</v>
      </c>
      <c r="F121" s="262"/>
      <c r="G121" s="279"/>
      <c r="H121" s="275"/>
      <c r="I121" s="274"/>
      <c r="J121" s="76"/>
    </row>
    <row r="122" spans="1:10" x14ac:dyDescent="0.15">
      <c r="A122" s="76"/>
      <c r="B122" s="597"/>
      <c r="C122" s="264"/>
      <c r="D122" s="619"/>
      <c r="E122" s="555" t="s">
        <v>25</v>
      </c>
      <c r="F122" s="262"/>
      <c r="G122" s="279"/>
      <c r="H122" s="275"/>
      <c r="I122" s="274"/>
      <c r="J122" s="76"/>
    </row>
    <row r="123" spans="1:10" x14ac:dyDescent="0.15">
      <c r="A123" s="76"/>
      <c r="B123" s="597"/>
      <c r="C123" s="264"/>
      <c r="D123" s="619"/>
      <c r="E123" s="555"/>
      <c r="F123" s="262"/>
      <c r="G123" s="279"/>
      <c r="H123" s="275"/>
      <c r="I123" s="274"/>
      <c r="J123" s="76"/>
    </row>
    <row r="124" spans="1:10" x14ac:dyDescent="0.15">
      <c r="A124" s="76"/>
      <c r="B124" s="597"/>
      <c r="C124" s="264"/>
      <c r="D124" s="283"/>
      <c r="E124" s="291" t="s">
        <v>1652</v>
      </c>
      <c r="F124" s="262"/>
      <c r="G124" s="279"/>
      <c r="H124" s="275"/>
      <c r="I124" s="274"/>
      <c r="J124" s="76"/>
    </row>
    <row r="125" spans="1:10" x14ac:dyDescent="0.15">
      <c r="A125" s="76"/>
      <c r="B125" s="597"/>
      <c r="C125" s="264"/>
      <c r="D125" s="619"/>
      <c r="E125" s="263"/>
      <c r="F125" s="262"/>
      <c r="G125" s="279"/>
      <c r="H125" s="275"/>
      <c r="I125" s="274"/>
      <c r="J125" s="76"/>
    </row>
    <row r="126" spans="1:10" x14ac:dyDescent="0.15">
      <c r="A126" s="76"/>
      <c r="B126" s="597"/>
      <c r="C126" s="264"/>
      <c r="D126" s="619"/>
      <c r="E126" s="263"/>
      <c r="F126" s="262"/>
      <c r="G126" s="279"/>
      <c r="H126" s="275"/>
      <c r="I126" s="274"/>
      <c r="J126" s="76"/>
    </row>
    <row r="127" spans="1:10" x14ac:dyDescent="0.15">
      <c r="A127" s="76"/>
      <c r="B127" s="597"/>
      <c r="C127" s="264"/>
      <c r="D127" s="283"/>
      <c r="E127" s="263"/>
      <c r="F127" s="262"/>
      <c r="G127" s="279"/>
      <c r="H127" s="275"/>
      <c r="I127" s="274"/>
      <c r="J127" s="76"/>
    </row>
    <row r="128" spans="1:10" x14ac:dyDescent="0.15">
      <c r="A128" s="76"/>
      <c r="B128" s="597"/>
      <c r="C128" s="264"/>
      <c r="D128" s="619"/>
      <c r="E128" s="263"/>
      <c r="F128" s="262"/>
      <c r="G128" s="279"/>
      <c r="H128" s="275"/>
      <c r="I128" s="274"/>
      <c r="J128" s="76"/>
    </row>
    <row r="129" spans="1:10" x14ac:dyDescent="0.15">
      <c r="A129" s="76"/>
      <c r="B129" s="597"/>
      <c r="C129" s="264"/>
      <c r="D129" s="619"/>
      <c r="E129" s="263"/>
      <c r="F129" s="262"/>
      <c r="G129" s="279"/>
      <c r="H129" s="275"/>
      <c r="I129" s="274"/>
      <c r="J129" s="76"/>
    </row>
    <row r="130" spans="1:10" ht="14.25" thickBot="1" x14ac:dyDescent="0.2">
      <c r="A130" s="76"/>
      <c r="B130" s="598"/>
      <c r="C130" s="67"/>
      <c r="D130" s="94"/>
      <c r="E130" s="220"/>
      <c r="F130" s="262"/>
      <c r="G130" s="279"/>
      <c r="H130" s="275"/>
      <c r="I130" s="274"/>
      <c r="J130" s="76"/>
    </row>
    <row r="131" spans="1:10" x14ac:dyDescent="0.15">
      <c r="A131" s="87"/>
      <c r="B131" s="596">
        <v>7</v>
      </c>
      <c r="C131" s="19">
        <f>I106+1</f>
        <v>5</v>
      </c>
      <c r="D131" s="20">
        <f t="shared" ref="D131:I131" si="11">C131+1</f>
        <v>6</v>
      </c>
      <c r="E131" s="20">
        <f t="shared" si="11"/>
        <v>7</v>
      </c>
      <c r="F131" s="20">
        <f t="shared" si="11"/>
        <v>8</v>
      </c>
      <c r="G131" s="20">
        <f t="shared" si="11"/>
        <v>9</v>
      </c>
      <c r="H131" s="23">
        <f t="shared" si="11"/>
        <v>10</v>
      </c>
      <c r="I131" s="22">
        <f t="shared" si="11"/>
        <v>11</v>
      </c>
      <c r="J131" s="87"/>
    </row>
    <row r="132" spans="1:10" x14ac:dyDescent="0.15">
      <c r="A132" s="87"/>
      <c r="B132" s="597"/>
      <c r="C132" s="562" t="s">
        <v>1653</v>
      </c>
      <c r="D132" s="551" t="s">
        <v>1654</v>
      </c>
      <c r="E132" s="551"/>
      <c r="F132" s="261"/>
      <c r="G132" s="551" t="s">
        <v>1480</v>
      </c>
      <c r="H132" s="592" t="s">
        <v>1478</v>
      </c>
      <c r="I132" s="274"/>
      <c r="J132" s="87"/>
    </row>
    <row r="133" spans="1:10" x14ac:dyDescent="0.15">
      <c r="A133" s="87"/>
      <c r="B133" s="597"/>
      <c r="C133" s="562"/>
      <c r="D133" s="551"/>
      <c r="E133" s="551"/>
      <c r="F133" s="261"/>
      <c r="G133" s="551"/>
      <c r="H133" s="592"/>
      <c r="I133" s="274"/>
      <c r="J133" s="87"/>
    </row>
    <row r="134" spans="1:10" x14ac:dyDescent="0.15">
      <c r="A134" s="76"/>
      <c r="B134" s="597"/>
      <c r="C134" s="278" t="s">
        <v>1655</v>
      </c>
      <c r="D134" s="277" t="s">
        <v>1656</v>
      </c>
      <c r="E134" s="279"/>
      <c r="F134" s="261"/>
      <c r="G134" s="279" t="s">
        <v>1481</v>
      </c>
      <c r="H134" s="275" t="s">
        <v>1657</v>
      </c>
      <c r="I134" s="274"/>
      <c r="J134" s="76"/>
    </row>
    <row r="135" spans="1:10" x14ac:dyDescent="0.15">
      <c r="A135" s="76"/>
      <c r="B135" s="597"/>
      <c r="C135" s="264"/>
      <c r="D135" s="261"/>
      <c r="E135" s="279"/>
      <c r="F135" s="261"/>
      <c r="G135" s="551"/>
      <c r="H135" s="275"/>
      <c r="I135" s="274"/>
      <c r="J135" s="76"/>
    </row>
    <row r="136" spans="1:10" x14ac:dyDescent="0.15">
      <c r="A136" s="76"/>
      <c r="B136" s="597"/>
      <c r="C136" s="264"/>
      <c r="D136" s="261"/>
      <c r="E136" s="279"/>
      <c r="F136" s="261"/>
      <c r="G136" s="551"/>
      <c r="H136" s="275"/>
      <c r="I136" s="274"/>
      <c r="J136" s="76"/>
    </row>
    <row r="137" spans="1:10" x14ac:dyDescent="0.15">
      <c r="A137" s="76"/>
      <c r="B137" s="597"/>
      <c r="C137" s="264"/>
      <c r="D137" s="261"/>
      <c r="E137" s="279"/>
      <c r="F137" s="261"/>
      <c r="G137" s="279"/>
      <c r="H137" s="275"/>
      <c r="I137" s="274"/>
      <c r="J137" s="76"/>
    </row>
    <row r="138" spans="1:10" x14ac:dyDescent="0.15">
      <c r="A138" s="76"/>
      <c r="B138" s="597"/>
      <c r="C138" s="264"/>
      <c r="D138" s="261"/>
      <c r="E138" s="279"/>
      <c r="F138" s="261"/>
      <c r="G138" s="551"/>
      <c r="H138" s="275"/>
      <c r="I138" s="274"/>
      <c r="J138" s="76"/>
    </row>
    <row r="139" spans="1:10" x14ac:dyDescent="0.15">
      <c r="A139" s="76"/>
      <c r="B139" s="597"/>
      <c r="C139" s="264"/>
      <c r="D139" s="261"/>
      <c r="E139" s="279"/>
      <c r="F139" s="261"/>
      <c r="G139" s="551"/>
      <c r="H139" s="275"/>
      <c r="I139" s="274"/>
      <c r="J139" s="76"/>
    </row>
    <row r="140" spans="1:10" x14ac:dyDescent="0.15">
      <c r="A140" s="76"/>
      <c r="B140" s="597"/>
      <c r="C140" s="264"/>
      <c r="D140" s="261"/>
      <c r="E140" s="279"/>
      <c r="F140" s="261"/>
      <c r="G140" s="279"/>
      <c r="H140" s="275"/>
      <c r="I140" s="274"/>
      <c r="J140" s="76"/>
    </row>
    <row r="141" spans="1:10" x14ac:dyDescent="0.15">
      <c r="A141" s="76"/>
      <c r="B141" s="597"/>
      <c r="C141" s="264"/>
      <c r="D141" s="261"/>
      <c r="E141" s="279"/>
      <c r="F141" s="261"/>
      <c r="G141" s="551"/>
      <c r="H141" s="275"/>
      <c r="I141" s="274"/>
      <c r="J141" s="76"/>
    </row>
    <row r="142" spans="1:10" x14ac:dyDescent="0.15">
      <c r="A142" s="76"/>
      <c r="B142" s="597"/>
      <c r="C142" s="264"/>
      <c r="D142" s="261"/>
      <c r="E142" s="279"/>
      <c r="F142" s="261"/>
      <c r="G142" s="551"/>
      <c r="H142" s="275"/>
      <c r="I142" s="274"/>
      <c r="J142" s="76"/>
    </row>
    <row r="143" spans="1:10" x14ac:dyDescent="0.15">
      <c r="A143" s="76"/>
      <c r="B143" s="597"/>
      <c r="C143" s="264"/>
      <c r="D143" s="261"/>
      <c r="E143" s="279"/>
      <c r="F143" s="261"/>
      <c r="G143" s="279"/>
      <c r="H143" s="275"/>
      <c r="I143" s="274"/>
      <c r="J143" s="76"/>
    </row>
    <row r="144" spans="1:10" x14ac:dyDescent="0.15">
      <c r="A144" s="87"/>
      <c r="B144" s="597"/>
      <c r="C144" s="19">
        <f>I131+1</f>
        <v>12</v>
      </c>
      <c r="D144" s="20">
        <f t="shared" ref="D144:I144" si="12">C144+1</f>
        <v>13</v>
      </c>
      <c r="E144" s="20">
        <f t="shared" si="12"/>
        <v>14</v>
      </c>
      <c r="F144" s="20">
        <f t="shared" si="12"/>
        <v>15</v>
      </c>
      <c r="G144" s="20">
        <f t="shared" si="12"/>
        <v>16</v>
      </c>
      <c r="H144" s="23">
        <f t="shared" si="12"/>
        <v>17</v>
      </c>
      <c r="I144" s="22">
        <f t="shared" si="12"/>
        <v>18</v>
      </c>
      <c r="J144" s="87"/>
    </row>
    <row r="145" spans="1:10" x14ac:dyDescent="0.15">
      <c r="A145" s="87"/>
      <c r="B145" s="597"/>
      <c r="C145" s="264"/>
      <c r="D145" s="261"/>
      <c r="E145" s="551"/>
      <c r="F145" s="261"/>
      <c r="G145" s="261"/>
      <c r="H145" s="275"/>
      <c r="I145" s="274"/>
      <c r="J145" s="87"/>
    </row>
    <row r="146" spans="1:10" x14ac:dyDescent="0.15">
      <c r="A146" s="87"/>
      <c r="B146" s="597"/>
      <c r="C146" s="264"/>
      <c r="D146" s="261"/>
      <c r="E146" s="551"/>
      <c r="F146" s="261"/>
      <c r="G146" s="261"/>
      <c r="H146" s="275"/>
      <c r="I146" s="274"/>
      <c r="J146" s="87"/>
    </row>
    <row r="147" spans="1:10" x14ac:dyDescent="0.15">
      <c r="A147" s="87"/>
      <c r="B147" s="597"/>
      <c r="C147" s="264"/>
      <c r="D147" s="261"/>
      <c r="E147" s="279"/>
      <c r="F147" s="261"/>
      <c r="G147" s="261"/>
      <c r="H147" s="275"/>
      <c r="I147" s="274"/>
      <c r="J147" s="87"/>
    </row>
    <row r="148" spans="1:10" x14ac:dyDescent="0.15">
      <c r="A148" s="87"/>
      <c r="B148" s="597"/>
      <c r="C148" s="19">
        <f>I144+1</f>
        <v>19</v>
      </c>
      <c r="D148" s="20">
        <f t="shared" ref="D148:I148" si="13">C148+1</f>
        <v>20</v>
      </c>
      <c r="E148" s="20">
        <f t="shared" si="13"/>
        <v>21</v>
      </c>
      <c r="F148" s="20">
        <f t="shared" si="13"/>
        <v>22</v>
      </c>
      <c r="G148" s="20">
        <f t="shared" si="13"/>
        <v>23</v>
      </c>
      <c r="H148" s="23">
        <f t="shared" si="13"/>
        <v>24</v>
      </c>
      <c r="I148" s="22">
        <f t="shared" si="13"/>
        <v>25</v>
      </c>
      <c r="J148" s="87"/>
    </row>
    <row r="149" spans="1:10" x14ac:dyDescent="0.15">
      <c r="A149" s="87"/>
      <c r="B149" s="597"/>
      <c r="C149" s="562" t="s">
        <v>1658</v>
      </c>
      <c r="D149" s="261"/>
      <c r="E149" s="551" t="s">
        <v>1302</v>
      </c>
      <c r="F149" s="551"/>
      <c r="G149" s="261"/>
      <c r="H149" s="275"/>
      <c r="I149" s="274"/>
      <c r="J149" s="87"/>
    </row>
    <row r="150" spans="1:10" x14ac:dyDescent="0.15">
      <c r="A150" s="87"/>
      <c r="B150" s="597"/>
      <c r="C150" s="562"/>
      <c r="D150" s="261"/>
      <c r="E150" s="551"/>
      <c r="F150" s="551"/>
      <c r="G150" s="261"/>
      <c r="H150" s="275"/>
      <c r="I150" s="274"/>
      <c r="J150" s="87"/>
    </row>
    <row r="151" spans="1:10" ht="14.25" thickBot="1" x14ac:dyDescent="0.2">
      <c r="A151" s="76"/>
      <c r="B151" s="597"/>
      <c r="C151" s="278" t="s">
        <v>1659</v>
      </c>
      <c r="D151" s="261"/>
      <c r="E151" s="277" t="s">
        <v>1660</v>
      </c>
      <c r="F151" s="279"/>
      <c r="G151" s="261"/>
      <c r="H151" s="275"/>
      <c r="I151" s="274"/>
      <c r="J151" s="76"/>
    </row>
    <row r="152" spans="1:10" x14ac:dyDescent="0.15">
      <c r="A152" s="87"/>
      <c r="B152" s="597"/>
      <c r="C152" s="19">
        <f>I148+1</f>
        <v>26</v>
      </c>
      <c r="D152" s="20">
        <f>C152+1</f>
        <v>27</v>
      </c>
      <c r="E152" s="86">
        <f>D152+1</f>
        <v>28</v>
      </c>
      <c r="F152" s="20">
        <f>E152+1</f>
        <v>29</v>
      </c>
      <c r="G152" s="86">
        <f>F152+1</f>
        <v>30</v>
      </c>
      <c r="H152" s="42">
        <f>G152+1</f>
        <v>31</v>
      </c>
      <c r="I152" s="105">
        <v>1</v>
      </c>
      <c r="J152" s="87"/>
    </row>
    <row r="153" spans="1:10" x14ac:dyDescent="0.15">
      <c r="A153" s="87"/>
      <c r="B153" s="597"/>
      <c r="C153" s="293"/>
      <c r="D153" s="280"/>
      <c r="E153" s="108"/>
      <c r="F153" s="280"/>
      <c r="G153" s="619" t="s">
        <v>1661</v>
      </c>
      <c r="H153" s="644" t="s">
        <v>1305</v>
      </c>
      <c r="I153" s="221"/>
      <c r="J153" s="87"/>
    </row>
    <row r="154" spans="1:10" x14ac:dyDescent="0.15">
      <c r="A154" s="87"/>
      <c r="B154" s="597"/>
      <c r="C154" s="293"/>
      <c r="D154" s="280"/>
      <c r="E154" s="108"/>
      <c r="F154" s="280"/>
      <c r="G154" s="619"/>
      <c r="H154" s="644"/>
      <c r="I154" s="221"/>
      <c r="J154" s="87"/>
    </row>
    <row r="155" spans="1:10" x14ac:dyDescent="0.15">
      <c r="A155" s="87"/>
      <c r="B155" s="597"/>
      <c r="C155" s="293"/>
      <c r="D155" s="280"/>
      <c r="E155" s="108"/>
      <c r="F155" s="280"/>
      <c r="G155" s="211" t="s">
        <v>1662</v>
      </c>
      <c r="H155" s="65" t="s">
        <v>1487</v>
      </c>
      <c r="I155" s="221"/>
      <c r="J155" s="87"/>
    </row>
    <row r="156" spans="1:10" x14ac:dyDescent="0.15">
      <c r="A156" s="87"/>
      <c r="B156" s="597"/>
      <c r="C156" s="293"/>
      <c r="D156" s="280"/>
      <c r="E156" s="108"/>
      <c r="F156" s="280"/>
      <c r="G156" s="631" t="s">
        <v>1663</v>
      </c>
      <c r="H156" s="589" t="s">
        <v>1483</v>
      </c>
      <c r="I156" s="221"/>
      <c r="J156" s="87"/>
    </row>
    <row r="157" spans="1:10" x14ac:dyDescent="0.15">
      <c r="A157" s="87"/>
      <c r="B157" s="597"/>
      <c r="C157" s="293"/>
      <c r="D157" s="280"/>
      <c r="E157" s="108"/>
      <c r="F157" s="280"/>
      <c r="G157" s="632"/>
      <c r="H157" s="643"/>
      <c r="I157" s="221"/>
      <c r="J157" s="87"/>
    </row>
    <row r="158" spans="1:10" x14ac:dyDescent="0.15">
      <c r="A158" s="87"/>
      <c r="B158" s="597"/>
      <c r="C158" s="293"/>
      <c r="D158" s="280"/>
      <c r="E158" s="108"/>
      <c r="F158" s="280"/>
      <c r="G158" s="211" t="s">
        <v>1308</v>
      </c>
      <c r="H158" s="289" t="s">
        <v>1484</v>
      </c>
      <c r="I158" s="221"/>
      <c r="J158" s="87"/>
    </row>
    <row r="159" spans="1:10" x14ac:dyDescent="0.15">
      <c r="A159" s="87"/>
      <c r="B159" s="597"/>
      <c r="C159" s="293"/>
      <c r="D159" s="280"/>
      <c r="E159" s="108"/>
      <c r="F159" s="280"/>
      <c r="G159" s="552" t="s">
        <v>1315</v>
      </c>
      <c r="H159" s="589" t="s">
        <v>1482</v>
      </c>
      <c r="I159" s="221"/>
      <c r="J159" s="87"/>
    </row>
    <row r="160" spans="1:10" x14ac:dyDescent="0.15">
      <c r="A160" s="87"/>
      <c r="B160" s="597"/>
      <c r="C160" s="293"/>
      <c r="D160" s="280"/>
      <c r="E160" s="108"/>
      <c r="F160" s="280"/>
      <c r="G160" s="624"/>
      <c r="H160" s="643"/>
      <c r="I160" s="221"/>
      <c r="J160" s="87"/>
    </row>
    <row r="161" spans="1:10" x14ac:dyDescent="0.15">
      <c r="A161" s="87"/>
      <c r="B161" s="597"/>
      <c r="C161" s="293"/>
      <c r="D161" s="280"/>
      <c r="E161" s="108"/>
      <c r="F161" s="280"/>
      <c r="G161" s="277" t="s">
        <v>1664</v>
      </c>
      <c r="H161" s="289" t="s">
        <v>1304</v>
      </c>
      <c r="I161" s="221"/>
      <c r="J161" s="87"/>
    </row>
    <row r="162" spans="1:10" x14ac:dyDescent="0.15">
      <c r="A162" s="87"/>
      <c r="B162" s="597"/>
      <c r="C162" s="293"/>
      <c r="D162" s="280"/>
      <c r="E162" s="108"/>
      <c r="F162" s="280"/>
      <c r="G162" s="631"/>
      <c r="H162" s="589" t="s">
        <v>1311</v>
      </c>
      <c r="I162" s="221"/>
      <c r="J162" s="87"/>
    </row>
    <row r="163" spans="1:10" x14ac:dyDescent="0.15">
      <c r="A163" s="87"/>
      <c r="B163" s="597"/>
      <c r="C163" s="293"/>
      <c r="D163" s="280"/>
      <c r="E163" s="108"/>
      <c r="F163" s="280"/>
      <c r="G163" s="632"/>
      <c r="H163" s="589"/>
      <c r="I163" s="221"/>
      <c r="J163" s="87"/>
    </row>
    <row r="164" spans="1:10" x14ac:dyDescent="0.15">
      <c r="A164" s="87"/>
      <c r="B164" s="597"/>
      <c r="C164" s="293"/>
      <c r="D164" s="280"/>
      <c r="E164" s="108"/>
      <c r="F164" s="280"/>
      <c r="G164" s="283"/>
      <c r="H164" s="65" t="s">
        <v>1665</v>
      </c>
      <c r="I164" s="221"/>
      <c r="J164" s="87"/>
    </row>
    <row r="165" spans="1:10" x14ac:dyDescent="0.15">
      <c r="A165" s="87"/>
      <c r="B165" s="597"/>
      <c r="C165" s="264"/>
      <c r="D165" s="261"/>
      <c r="E165" s="551"/>
      <c r="F165" s="261"/>
      <c r="G165" s="619"/>
      <c r="H165" s="43"/>
      <c r="I165" s="41"/>
      <c r="J165" s="87"/>
    </row>
    <row r="166" spans="1:10" x14ac:dyDescent="0.15">
      <c r="A166" s="87"/>
      <c r="B166" s="597"/>
      <c r="C166" s="264"/>
      <c r="D166" s="261"/>
      <c r="E166" s="551"/>
      <c r="F166" s="261"/>
      <c r="G166" s="619"/>
      <c r="H166" s="43"/>
      <c r="I166" s="41"/>
      <c r="J166" s="87"/>
    </row>
    <row r="167" spans="1:10" ht="14.25" thickBot="1" x14ac:dyDescent="0.2">
      <c r="A167" s="87"/>
      <c r="B167" s="598"/>
      <c r="C167" s="67"/>
      <c r="D167" s="68"/>
      <c r="E167" s="74"/>
      <c r="F167" s="68"/>
      <c r="G167" s="94"/>
      <c r="H167" s="44"/>
      <c r="I167" s="41"/>
      <c r="J167" s="87"/>
    </row>
    <row r="168" spans="1:10" x14ac:dyDescent="0.15">
      <c r="A168" s="87"/>
      <c r="B168" s="596">
        <v>8</v>
      </c>
      <c r="C168" s="19">
        <f>I152+1</f>
        <v>2</v>
      </c>
      <c r="D168" s="20">
        <f t="shared" ref="D168:I168" si="14">C168+1</f>
        <v>3</v>
      </c>
      <c r="E168" s="20">
        <f t="shared" si="14"/>
        <v>4</v>
      </c>
      <c r="F168" s="20">
        <f t="shared" si="14"/>
        <v>5</v>
      </c>
      <c r="G168" s="20">
        <f t="shared" si="14"/>
        <v>6</v>
      </c>
      <c r="H168" s="23">
        <f t="shared" si="14"/>
        <v>7</v>
      </c>
      <c r="I168" s="22">
        <f t="shared" si="14"/>
        <v>8</v>
      </c>
      <c r="J168" s="87"/>
    </row>
    <row r="169" spans="1:10" x14ac:dyDescent="0.15">
      <c r="A169" s="87"/>
      <c r="B169" s="597"/>
      <c r="C169" s="264"/>
      <c r="D169" s="261"/>
      <c r="E169" s="551"/>
      <c r="F169" s="551"/>
      <c r="G169" s="551" t="s">
        <v>1071</v>
      </c>
      <c r="H169" s="275"/>
      <c r="I169" s="274"/>
      <c r="J169" s="87"/>
    </row>
    <row r="170" spans="1:10" x14ac:dyDescent="0.15">
      <c r="A170" s="87"/>
      <c r="B170" s="597"/>
      <c r="C170" s="264"/>
      <c r="D170" s="261"/>
      <c r="E170" s="551"/>
      <c r="F170" s="551"/>
      <c r="G170" s="551"/>
      <c r="H170" s="275"/>
      <c r="I170" s="274"/>
      <c r="J170" s="87"/>
    </row>
    <row r="171" spans="1:10" x14ac:dyDescent="0.15">
      <c r="A171" s="76"/>
      <c r="B171" s="597"/>
      <c r="C171" s="264"/>
      <c r="D171" s="261"/>
      <c r="E171" s="279"/>
      <c r="F171" s="279"/>
      <c r="G171" s="277" t="s">
        <v>1666</v>
      </c>
      <c r="H171" s="275"/>
      <c r="I171" s="274"/>
      <c r="J171" s="76"/>
    </row>
    <row r="172" spans="1:10" x14ac:dyDescent="0.15">
      <c r="A172" s="87"/>
      <c r="B172" s="597"/>
      <c r="C172" s="19">
        <f>I168+1</f>
        <v>9</v>
      </c>
      <c r="D172" s="20">
        <f t="shared" ref="D172:I172" si="15">C172+1</f>
        <v>10</v>
      </c>
      <c r="E172" s="20">
        <f t="shared" si="15"/>
        <v>11</v>
      </c>
      <c r="F172" s="20">
        <f t="shared" si="15"/>
        <v>12</v>
      </c>
      <c r="G172" s="20">
        <f t="shared" si="15"/>
        <v>13</v>
      </c>
      <c r="H172" s="23">
        <f t="shared" si="15"/>
        <v>14</v>
      </c>
      <c r="I172" s="22">
        <f t="shared" si="15"/>
        <v>15</v>
      </c>
      <c r="J172" s="87"/>
    </row>
    <row r="173" spans="1:10" x14ac:dyDescent="0.15">
      <c r="A173" s="87"/>
      <c r="B173" s="597"/>
      <c r="C173" s="270"/>
      <c r="D173" s="552" t="s">
        <v>17</v>
      </c>
      <c r="E173" s="262"/>
      <c r="F173" s="261"/>
      <c r="G173" s="551"/>
      <c r="H173" s="275"/>
      <c r="I173" s="274"/>
      <c r="J173" s="87"/>
    </row>
    <row r="174" spans="1:10" x14ac:dyDescent="0.15">
      <c r="A174" s="87"/>
      <c r="B174" s="597"/>
      <c r="C174" s="270"/>
      <c r="D174" s="552"/>
      <c r="E174" s="262"/>
      <c r="F174" s="261"/>
      <c r="G174" s="551"/>
      <c r="H174" s="275"/>
      <c r="I174" s="274"/>
      <c r="J174" s="87"/>
    </row>
    <row r="175" spans="1:10" x14ac:dyDescent="0.15">
      <c r="A175" s="76"/>
      <c r="B175" s="597"/>
      <c r="C175" s="264"/>
      <c r="D175" s="277" t="s">
        <v>1667</v>
      </c>
      <c r="E175" s="261"/>
      <c r="F175" s="261"/>
      <c r="G175" s="279"/>
      <c r="H175" s="275"/>
      <c r="I175" s="274"/>
      <c r="J175" s="76"/>
    </row>
    <row r="176" spans="1:10" x14ac:dyDescent="0.15">
      <c r="A176" s="87"/>
      <c r="B176" s="597"/>
      <c r="C176" s="19">
        <f>I172+1</f>
        <v>16</v>
      </c>
      <c r="D176" s="20">
        <f t="shared" ref="D176:I176" si="16">C176+1</f>
        <v>17</v>
      </c>
      <c r="E176" s="20">
        <f t="shared" si="16"/>
        <v>18</v>
      </c>
      <c r="F176" s="20">
        <f t="shared" si="16"/>
        <v>19</v>
      </c>
      <c r="G176" s="20">
        <f t="shared" si="16"/>
        <v>20</v>
      </c>
      <c r="H176" s="23">
        <f t="shared" si="16"/>
        <v>21</v>
      </c>
      <c r="I176" s="22">
        <f t="shared" si="16"/>
        <v>22</v>
      </c>
      <c r="J176" s="87"/>
    </row>
    <row r="177" spans="1:10" x14ac:dyDescent="0.15">
      <c r="A177" s="87"/>
      <c r="B177" s="597"/>
      <c r="C177" s="551" t="s">
        <v>1668</v>
      </c>
      <c r="D177" s="551"/>
      <c r="E177" s="261"/>
      <c r="F177" s="284"/>
      <c r="G177" s="552" t="s">
        <v>1495</v>
      </c>
      <c r="H177" s="275"/>
      <c r="I177" s="580"/>
      <c r="J177" s="87"/>
    </row>
    <row r="178" spans="1:10" x14ac:dyDescent="0.15">
      <c r="A178" s="87"/>
      <c r="B178" s="597"/>
      <c r="C178" s="551"/>
      <c r="D178" s="551"/>
      <c r="E178" s="261"/>
      <c r="F178" s="284"/>
      <c r="G178" s="624"/>
      <c r="H178" s="275"/>
      <c r="I178" s="580"/>
      <c r="J178" s="87"/>
    </row>
    <row r="179" spans="1:10" x14ac:dyDescent="0.15">
      <c r="A179" s="76"/>
      <c r="B179" s="597"/>
      <c r="C179" s="278" t="s">
        <v>1669</v>
      </c>
      <c r="D179" s="279"/>
      <c r="E179" s="261"/>
      <c r="F179" s="261"/>
      <c r="G179" s="75" t="s">
        <v>1670</v>
      </c>
      <c r="H179" s="275"/>
      <c r="I179" s="11"/>
      <c r="J179" s="76"/>
    </row>
    <row r="180" spans="1:10" x14ac:dyDescent="0.15">
      <c r="A180" s="76"/>
      <c r="B180" s="597"/>
      <c r="C180" s="552" t="s">
        <v>17</v>
      </c>
      <c r="D180" s="279"/>
      <c r="E180" s="261"/>
      <c r="F180" s="284"/>
      <c r="G180" s="551" t="s">
        <v>1493</v>
      </c>
      <c r="H180" s="114"/>
      <c r="I180" s="274"/>
      <c r="J180" s="76"/>
    </row>
    <row r="181" spans="1:10" x14ac:dyDescent="0.15">
      <c r="A181" s="76"/>
      <c r="B181" s="597"/>
      <c r="C181" s="552"/>
      <c r="D181" s="279"/>
      <c r="E181" s="261"/>
      <c r="F181" s="284"/>
      <c r="G181" s="551"/>
      <c r="H181" s="114"/>
      <c r="I181" s="274"/>
      <c r="J181" s="76"/>
    </row>
    <row r="182" spans="1:10" x14ac:dyDescent="0.15">
      <c r="A182" s="76"/>
      <c r="B182" s="597"/>
      <c r="C182" s="278" t="s">
        <v>1671</v>
      </c>
      <c r="D182" s="279"/>
      <c r="E182" s="261"/>
      <c r="F182" s="284"/>
      <c r="G182" s="277" t="s">
        <v>1672</v>
      </c>
      <c r="H182" s="114"/>
      <c r="I182" s="274"/>
      <c r="J182" s="76"/>
    </row>
    <row r="183" spans="1:10" x14ac:dyDescent="0.15">
      <c r="A183" s="76"/>
      <c r="B183" s="597"/>
      <c r="C183" s="264"/>
      <c r="D183" s="279"/>
      <c r="E183" s="261"/>
      <c r="F183" s="261"/>
      <c r="G183" s="551" t="s">
        <v>1071</v>
      </c>
      <c r="H183" s="114"/>
      <c r="I183" s="580"/>
      <c r="J183" s="76"/>
    </row>
    <row r="184" spans="1:10" x14ac:dyDescent="0.15">
      <c r="A184" s="76"/>
      <c r="B184" s="597"/>
      <c r="C184" s="264"/>
      <c r="D184" s="279"/>
      <c r="E184" s="261"/>
      <c r="F184" s="261"/>
      <c r="G184" s="551"/>
      <c r="H184" s="114"/>
      <c r="I184" s="580"/>
      <c r="J184" s="76"/>
    </row>
    <row r="185" spans="1:10" x14ac:dyDescent="0.15">
      <c r="A185" s="76"/>
      <c r="B185" s="597"/>
      <c r="C185" s="264"/>
      <c r="D185" s="279"/>
      <c r="E185" s="261"/>
      <c r="F185" s="261"/>
      <c r="G185" s="279" t="s">
        <v>1317</v>
      </c>
      <c r="H185" s="114"/>
      <c r="I185" s="11"/>
      <c r="J185" s="76"/>
    </row>
    <row r="186" spans="1:10" x14ac:dyDescent="0.15">
      <c r="A186" s="87"/>
      <c r="B186" s="597"/>
      <c r="C186" s="19">
        <f>I176+1</f>
        <v>23</v>
      </c>
      <c r="D186" s="20">
        <f t="shared" ref="D186:I186" si="17">C186+1</f>
        <v>24</v>
      </c>
      <c r="E186" s="20">
        <f t="shared" si="17"/>
        <v>25</v>
      </c>
      <c r="F186" s="20">
        <f t="shared" si="17"/>
        <v>26</v>
      </c>
      <c r="G186" s="20">
        <f t="shared" si="17"/>
        <v>27</v>
      </c>
      <c r="H186" s="103">
        <f t="shared" si="17"/>
        <v>28</v>
      </c>
      <c r="I186" s="22">
        <f t="shared" si="17"/>
        <v>29</v>
      </c>
      <c r="J186" s="87"/>
    </row>
    <row r="187" spans="1:10" x14ac:dyDescent="0.15">
      <c r="A187" s="87"/>
      <c r="B187" s="597"/>
      <c r="C187" s="562"/>
      <c r="D187" s="284"/>
      <c r="E187" s="551" t="s">
        <v>62</v>
      </c>
      <c r="F187" s="261"/>
      <c r="G187" s="551" t="s">
        <v>1497</v>
      </c>
      <c r="H187" s="612"/>
      <c r="I187" s="594"/>
      <c r="J187" s="87"/>
    </row>
    <row r="188" spans="1:10" x14ac:dyDescent="0.15">
      <c r="A188" s="87"/>
      <c r="B188" s="597"/>
      <c r="C188" s="562"/>
      <c r="D188" s="284"/>
      <c r="E188" s="551"/>
      <c r="F188" s="261"/>
      <c r="G188" s="551"/>
      <c r="H188" s="612"/>
      <c r="I188" s="594"/>
      <c r="J188" s="87"/>
    </row>
    <row r="189" spans="1:10" x14ac:dyDescent="0.15">
      <c r="A189" s="76"/>
      <c r="B189" s="597"/>
      <c r="C189" s="286"/>
      <c r="D189" s="284"/>
      <c r="E189" s="277" t="s">
        <v>1321</v>
      </c>
      <c r="F189" s="261"/>
      <c r="G189" s="277" t="s">
        <v>1673</v>
      </c>
      <c r="H189" s="117"/>
      <c r="I189" s="11"/>
      <c r="J189" s="76"/>
    </row>
    <row r="190" spans="1:10" x14ac:dyDescent="0.15">
      <c r="A190" s="76"/>
      <c r="B190" s="597"/>
      <c r="C190" s="281"/>
      <c r="D190" s="265"/>
      <c r="E190" s="265"/>
      <c r="F190" s="265"/>
      <c r="G190" s="552"/>
      <c r="H190" s="118"/>
      <c r="I190" s="276"/>
      <c r="J190" s="76"/>
    </row>
    <row r="191" spans="1:10" x14ac:dyDescent="0.15">
      <c r="A191" s="76"/>
      <c r="B191" s="597"/>
      <c r="C191" s="281"/>
      <c r="D191" s="265"/>
      <c r="E191" s="265"/>
      <c r="F191" s="265"/>
      <c r="G191" s="552"/>
      <c r="H191" s="118"/>
      <c r="I191" s="276"/>
      <c r="J191" s="76"/>
    </row>
    <row r="192" spans="1:10" ht="14.25" thickBot="1" x14ac:dyDescent="0.2">
      <c r="A192" s="76"/>
      <c r="B192" s="597"/>
      <c r="C192" s="287"/>
      <c r="D192" s="261"/>
      <c r="E192" s="68"/>
      <c r="F192" s="68"/>
      <c r="G192" s="74"/>
      <c r="H192" s="104"/>
      <c r="I192" s="96"/>
      <c r="J192" s="76"/>
    </row>
    <row r="193" spans="1:10" x14ac:dyDescent="0.15">
      <c r="A193" s="87"/>
      <c r="B193" s="597"/>
      <c r="C193" s="200">
        <f>I186+1</f>
        <v>30</v>
      </c>
      <c r="D193" s="37">
        <f>C193+1</f>
        <v>31</v>
      </c>
      <c r="E193" s="60">
        <v>1</v>
      </c>
      <c r="F193" s="20">
        <f>E193+1</f>
        <v>2</v>
      </c>
      <c r="G193" s="20">
        <f>F193+1</f>
        <v>3</v>
      </c>
      <c r="H193" s="23">
        <f>G193+1</f>
        <v>4</v>
      </c>
      <c r="I193" s="22">
        <f>H193+1</f>
        <v>5</v>
      </c>
      <c r="J193" s="87"/>
    </row>
    <row r="194" spans="1:10" x14ac:dyDescent="0.15">
      <c r="A194" s="87"/>
      <c r="B194" s="597"/>
      <c r="C194" s="562" t="s">
        <v>1077</v>
      </c>
      <c r="D194" s="555" t="s">
        <v>1466</v>
      </c>
      <c r="E194" s="262"/>
      <c r="F194" s="551"/>
      <c r="G194" s="551"/>
      <c r="H194" s="275"/>
      <c r="I194" s="274"/>
      <c r="J194" s="87"/>
    </row>
    <row r="195" spans="1:10" x14ac:dyDescent="0.15">
      <c r="A195" s="76"/>
      <c r="B195" s="597"/>
      <c r="C195" s="562"/>
      <c r="D195" s="555"/>
      <c r="E195" s="262"/>
      <c r="F195" s="551"/>
      <c r="G195" s="551"/>
      <c r="H195" s="275"/>
      <c r="I195" s="274"/>
      <c r="J195" s="76"/>
    </row>
    <row r="196" spans="1:10" x14ac:dyDescent="0.15">
      <c r="A196" s="76"/>
      <c r="B196" s="597"/>
      <c r="C196" s="286" t="s">
        <v>1080</v>
      </c>
      <c r="D196" s="291" t="s">
        <v>1674</v>
      </c>
      <c r="E196" s="262"/>
      <c r="F196" s="279"/>
      <c r="G196" s="279"/>
      <c r="H196" s="275"/>
      <c r="I196" s="274"/>
      <c r="J196" s="76"/>
    </row>
    <row r="197" spans="1:10" x14ac:dyDescent="0.15">
      <c r="A197" s="76"/>
      <c r="B197" s="597"/>
      <c r="C197" s="634"/>
      <c r="D197" s="582" t="s">
        <v>1502</v>
      </c>
      <c r="E197" s="262"/>
      <c r="F197" s="279"/>
      <c r="G197" s="279"/>
      <c r="H197" s="275"/>
      <c r="I197" s="274"/>
      <c r="J197" s="76"/>
    </row>
    <row r="198" spans="1:10" x14ac:dyDescent="0.15">
      <c r="A198" s="76"/>
      <c r="B198" s="597"/>
      <c r="C198" s="634"/>
      <c r="D198" s="582"/>
      <c r="E198" s="262"/>
      <c r="F198" s="279"/>
      <c r="G198" s="279"/>
      <c r="H198" s="275"/>
      <c r="I198" s="274"/>
      <c r="J198" s="76"/>
    </row>
    <row r="199" spans="1:10" x14ac:dyDescent="0.15">
      <c r="A199" s="76"/>
      <c r="B199" s="597"/>
      <c r="C199" s="287"/>
      <c r="D199" s="291" t="s">
        <v>1675</v>
      </c>
      <c r="E199" s="262"/>
      <c r="F199" s="279"/>
      <c r="G199" s="279"/>
      <c r="H199" s="275"/>
      <c r="I199" s="274"/>
      <c r="J199" s="76"/>
    </row>
    <row r="200" spans="1:10" x14ac:dyDescent="0.15">
      <c r="A200" s="76"/>
      <c r="B200" s="597"/>
      <c r="C200" s="634"/>
      <c r="D200" s="582" t="s">
        <v>1504</v>
      </c>
      <c r="E200" s="262"/>
      <c r="F200" s="279"/>
      <c r="G200" s="279"/>
      <c r="H200" s="275"/>
      <c r="I200" s="274"/>
      <c r="J200" s="76"/>
    </row>
    <row r="201" spans="1:10" x14ac:dyDescent="0.15">
      <c r="A201" s="76"/>
      <c r="B201" s="597"/>
      <c r="C201" s="634"/>
      <c r="D201" s="582"/>
      <c r="E201" s="262"/>
      <c r="F201" s="279"/>
      <c r="G201" s="279"/>
      <c r="H201" s="275"/>
      <c r="I201" s="274"/>
      <c r="J201" s="76"/>
    </row>
    <row r="202" spans="1:10" x14ac:dyDescent="0.15">
      <c r="A202" s="76"/>
      <c r="B202" s="597"/>
      <c r="C202" s="287"/>
      <c r="D202" s="273" t="s">
        <v>1505</v>
      </c>
      <c r="E202" s="262"/>
      <c r="F202" s="279"/>
      <c r="G202" s="279"/>
      <c r="H202" s="275"/>
      <c r="I202" s="274"/>
      <c r="J202" s="76"/>
    </row>
    <row r="203" spans="1:10" x14ac:dyDescent="0.15">
      <c r="A203" s="76"/>
      <c r="B203" s="597"/>
      <c r="C203" s="634"/>
      <c r="D203" s="273"/>
      <c r="E203" s="262"/>
      <c r="F203" s="279"/>
      <c r="G203" s="279"/>
      <c r="H203" s="275"/>
      <c r="I203" s="274"/>
      <c r="J203" s="76"/>
    </row>
    <row r="204" spans="1:10" x14ac:dyDescent="0.15">
      <c r="A204" s="76"/>
      <c r="B204" s="597"/>
      <c r="C204" s="634"/>
      <c r="D204" s="273"/>
      <c r="E204" s="262"/>
      <c r="F204" s="279"/>
      <c r="G204" s="279"/>
      <c r="H204" s="275"/>
      <c r="I204" s="274"/>
      <c r="J204" s="76"/>
    </row>
    <row r="205" spans="1:10" ht="14.25" thickBot="1" x14ac:dyDescent="0.2">
      <c r="A205" s="76"/>
      <c r="B205" s="598"/>
      <c r="C205" s="222"/>
      <c r="D205" s="72"/>
      <c r="E205" s="262"/>
      <c r="F205" s="279"/>
      <c r="G205" s="279"/>
      <c r="H205" s="275"/>
      <c r="I205" s="274"/>
      <c r="J205" s="76"/>
    </row>
    <row r="206" spans="1:10" x14ac:dyDescent="0.15">
      <c r="A206" s="87"/>
      <c r="B206" s="596">
        <v>9</v>
      </c>
      <c r="C206" s="19">
        <f>I193+1</f>
        <v>6</v>
      </c>
      <c r="D206" s="20">
        <f t="shared" ref="D206:I206" si="18">C206+1</f>
        <v>7</v>
      </c>
      <c r="E206" s="20">
        <f t="shared" si="18"/>
        <v>8</v>
      </c>
      <c r="F206" s="20">
        <f t="shared" si="18"/>
        <v>9</v>
      </c>
      <c r="G206" s="20">
        <f t="shared" si="18"/>
        <v>10</v>
      </c>
      <c r="H206" s="23">
        <f t="shared" si="18"/>
        <v>11</v>
      </c>
      <c r="I206" s="22">
        <f t="shared" si="18"/>
        <v>12</v>
      </c>
      <c r="J206" s="87"/>
    </row>
    <row r="207" spans="1:10" x14ac:dyDescent="0.15">
      <c r="A207" s="87"/>
      <c r="B207" s="597"/>
      <c r="C207" s="562" t="s">
        <v>25</v>
      </c>
      <c r="D207" s="261"/>
      <c r="E207" s="261"/>
      <c r="F207" s="261"/>
      <c r="G207" s="551" t="s">
        <v>1508</v>
      </c>
      <c r="H207" s="275"/>
      <c r="I207" s="274"/>
      <c r="J207" s="87"/>
    </row>
    <row r="208" spans="1:10" x14ac:dyDescent="0.15">
      <c r="A208" s="87"/>
      <c r="B208" s="597"/>
      <c r="C208" s="562"/>
      <c r="D208" s="261"/>
      <c r="E208" s="261"/>
      <c r="F208" s="261"/>
      <c r="G208" s="551"/>
      <c r="H208" s="275"/>
      <c r="I208" s="274"/>
      <c r="J208" s="87"/>
    </row>
    <row r="209" spans="1:10" x14ac:dyDescent="0.15">
      <c r="A209" s="76"/>
      <c r="B209" s="597"/>
      <c r="C209" s="278" t="s">
        <v>1676</v>
      </c>
      <c r="D209" s="261"/>
      <c r="E209" s="261"/>
      <c r="F209" s="261"/>
      <c r="G209" s="277" t="s">
        <v>1677</v>
      </c>
      <c r="H209" s="275"/>
      <c r="I209" s="274"/>
      <c r="J209" s="76"/>
    </row>
    <row r="210" spans="1:10" x14ac:dyDescent="0.15">
      <c r="A210" s="76"/>
      <c r="B210" s="597"/>
      <c r="C210" s="562" t="s">
        <v>25</v>
      </c>
      <c r="D210" s="261"/>
      <c r="E210" s="261"/>
      <c r="F210" s="261"/>
      <c r="G210" s="562" t="s">
        <v>1678</v>
      </c>
      <c r="H210" s="275"/>
      <c r="I210" s="274"/>
      <c r="J210" s="76"/>
    </row>
    <row r="211" spans="1:10" x14ac:dyDescent="0.15">
      <c r="A211" s="76"/>
      <c r="B211" s="597"/>
      <c r="C211" s="562"/>
      <c r="D211" s="261"/>
      <c r="E211" s="261"/>
      <c r="F211" s="261"/>
      <c r="G211" s="562"/>
      <c r="H211" s="275"/>
      <c r="I211" s="274"/>
      <c r="J211" s="76"/>
    </row>
    <row r="212" spans="1:10" x14ac:dyDescent="0.15">
      <c r="A212" s="76"/>
      <c r="B212" s="597"/>
      <c r="C212" s="278" t="s">
        <v>1679</v>
      </c>
      <c r="D212" s="261"/>
      <c r="E212" s="261"/>
      <c r="F212" s="261"/>
      <c r="G212" s="277" t="s">
        <v>1680</v>
      </c>
      <c r="H212" s="275"/>
      <c r="I212" s="274"/>
      <c r="J212" s="76"/>
    </row>
    <row r="213" spans="1:10" x14ac:dyDescent="0.15">
      <c r="A213" s="87"/>
      <c r="B213" s="597"/>
      <c r="C213" s="19">
        <f>I206+1</f>
        <v>13</v>
      </c>
      <c r="D213" s="20">
        <f t="shared" ref="D213:I213" si="19">C213+1</f>
        <v>14</v>
      </c>
      <c r="E213" s="20">
        <f t="shared" si="19"/>
        <v>15</v>
      </c>
      <c r="F213" s="20">
        <f t="shared" si="19"/>
        <v>16</v>
      </c>
      <c r="G213" s="20">
        <f t="shared" si="19"/>
        <v>17</v>
      </c>
      <c r="H213" s="23">
        <f t="shared" si="19"/>
        <v>18</v>
      </c>
      <c r="I213" s="22">
        <f t="shared" si="19"/>
        <v>19</v>
      </c>
      <c r="J213" s="87"/>
    </row>
    <row r="214" spans="1:10" x14ac:dyDescent="0.15">
      <c r="A214" s="87"/>
      <c r="B214" s="597"/>
      <c r="C214" s="264"/>
      <c r="D214" s="551"/>
      <c r="E214" s="551" t="s">
        <v>1111</v>
      </c>
      <c r="F214" s="551"/>
      <c r="G214" s="551" t="s">
        <v>1681</v>
      </c>
      <c r="H214" s="275"/>
      <c r="I214" s="594"/>
      <c r="J214" s="87"/>
    </row>
    <row r="215" spans="1:10" x14ac:dyDescent="0.15">
      <c r="A215" s="76"/>
      <c r="B215" s="597"/>
      <c r="C215" s="264"/>
      <c r="D215" s="551"/>
      <c r="E215" s="551"/>
      <c r="F215" s="551"/>
      <c r="G215" s="551"/>
      <c r="H215" s="275"/>
      <c r="I215" s="594"/>
      <c r="J215" s="76"/>
    </row>
    <row r="216" spans="1:10" x14ac:dyDescent="0.15">
      <c r="A216" s="76"/>
      <c r="B216" s="597"/>
      <c r="C216" s="264"/>
      <c r="D216" s="279"/>
      <c r="E216" s="277" t="s">
        <v>1113</v>
      </c>
      <c r="F216" s="261"/>
      <c r="G216" s="277" t="s">
        <v>1511</v>
      </c>
      <c r="H216" s="275"/>
      <c r="I216" s="11"/>
      <c r="J216" s="76"/>
    </row>
    <row r="217" spans="1:10" x14ac:dyDescent="0.15">
      <c r="A217" s="87"/>
      <c r="B217" s="597"/>
      <c r="C217" s="19">
        <f>I213+1</f>
        <v>20</v>
      </c>
      <c r="D217" s="20">
        <f t="shared" ref="D217:I217" si="20">C217+1</f>
        <v>21</v>
      </c>
      <c r="E217" s="20">
        <f t="shared" si="20"/>
        <v>22</v>
      </c>
      <c r="F217" s="20">
        <f t="shared" si="20"/>
        <v>23</v>
      </c>
      <c r="G217" s="20">
        <f t="shared" si="20"/>
        <v>24</v>
      </c>
      <c r="H217" s="23">
        <f t="shared" si="20"/>
        <v>25</v>
      </c>
      <c r="I217" s="22">
        <f t="shared" si="20"/>
        <v>26</v>
      </c>
      <c r="J217" s="87"/>
    </row>
    <row r="218" spans="1:10" x14ac:dyDescent="0.15">
      <c r="A218" s="87"/>
      <c r="B218" s="597"/>
      <c r="C218" s="270"/>
      <c r="D218" s="551" t="s">
        <v>1338</v>
      </c>
      <c r="E218" s="551"/>
      <c r="F218" s="557"/>
      <c r="G218" s="551" t="s">
        <v>1334</v>
      </c>
      <c r="H218" s="275"/>
      <c r="I218" s="580"/>
      <c r="J218" s="87"/>
    </row>
    <row r="219" spans="1:10" x14ac:dyDescent="0.15">
      <c r="A219" s="87"/>
      <c r="B219" s="597"/>
      <c r="C219" s="270"/>
      <c r="D219" s="551"/>
      <c r="E219" s="551"/>
      <c r="F219" s="557"/>
      <c r="G219" s="551"/>
      <c r="H219" s="275"/>
      <c r="I219" s="580"/>
      <c r="J219" s="87"/>
    </row>
    <row r="220" spans="1:10" x14ac:dyDescent="0.15">
      <c r="A220" s="76"/>
      <c r="B220" s="597"/>
      <c r="C220" s="270"/>
      <c r="D220" s="277" t="s">
        <v>1339</v>
      </c>
      <c r="E220" s="279"/>
      <c r="F220" s="75"/>
      <c r="G220" s="277" t="s">
        <v>1682</v>
      </c>
      <c r="H220" s="275"/>
      <c r="I220" s="274"/>
      <c r="J220" s="76"/>
    </row>
    <row r="221" spans="1:10" x14ac:dyDescent="0.15">
      <c r="A221" s="76"/>
      <c r="B221" s="597"/>
      <c r="C221" s="270"/>
      <c r="D221" s="551" t="s">
        <v>1501</v>
      </c>
      <c r="E221" s="557"/>
      <c r="F221" s="557"/>
      <c r="G221" s="551"/>
      <c r="H221" s="275"/>
      <c r="I221" s="580"/>
      <c r="J221" s="76"/>
    </row>
    <row r="222" spans="1:10" x14ac:dyDescent="0.15">
      <c r="A222" s="76"/>
      <c r="B222" s="597"/>
      <c r="C222" s="270"/>
      <c r="D222" s="551"/>
      <c r="E222" s="557"/>
      <c r="F222" s="557"/>
      <c r="G222" s="551"/>
      <c r="H222" s="275"/>
      <c r="I222" s="580"/>
      <c r="J222" s="76"/>
    </row>
    <row r="223" spans="1:10" ht="14.25" thickBot="1" x14ac:dyDescent="0.2">
      <c r="A223" s="76"/>
      <c r="B223" s="597"/>
      <c r="C223" s="270"/>
      <c r="D223" s="277" t="s">
        <v>1683</v>
      </c>
      <c r="E223" s="75"/>
      <c r="F223" s="75"/>
      <c r="G223" s="261"/>
      <c r="H223" s="275"/>
      <c r="I223" s="274"/>
      <c r="J223" s="76"/>
    </row>
    <row r="224" spans="1:10" x14ac:dyDescent="0.15">
      <c r="A224" s="87"/>
      <c r="B224" s="597"/>
      <c r="C224" s="19">
        <f>I217+1</f>
        <v>27</v>
      </c>
      <c r="D224" s="20">
        <f>C224+1</f>
        <v>28</v>
      </c>
      <c r="E224" s="86">
        <f>D224+1</f>
        <v>29</v>
      </c>
      <c r="F224" s="37">
        <f>E224+1</f>
        <v>30</v>
      </c>
      <c r="G224" s="95">
        <v>1</v>
      </c>
      <c r="H224" s="40">
        <f>G224+1</f>
        <v>2</v>
      </c>
      <c r="I224" s="36">
        <f>H224+1</f>
        <v>3</v>
      </c>
      <c r="J224" s="87"/>
    </row>
    <row r="225" spans="1:10" x14ac:dyDescent="0.15">
      <c r="A225" s="87"/>
      <c r="B225" s="597"/>
      <c r="C225" s="562" t="s">
        <v>1658</v>
      </c>
      <c r="D225" s="261"/>
      <c r="E225" s="619"/>
      <c r="F225" s="555" t="s">
        <v>1447</v>
      </c>
      <c r="G225" s="562"/>
      <c r="H225" s="275"/>
      <c r="I225" s="193"/>
      <c r="J225" s="87"/>
    </row>
    <row r="226" spans="1:10" x14ac:dyDescent="0.15">
      <c r="A226" s="87"/>
      <c r="B226" s="597"/>
      <c r="C226" s="562"/>
      <c r="D226" s="261"/>
      <c r="E226" s="619"/>
      <c r="F226" s="555"/>
      <c r="G226" s="562"/>
      <c r="H226" s="275"/>
      <c r="I226" s="193"/>
      <c r="J226" s="87"/>
    </row>
    <row r="227" spans="1:10" x14ac:dyDescent="0.15">
      <c r="A227" s="87"/>
      <c r="B227" s="597"/>
      <c r="C227" s="278" t="s">
        <v>1659</v>
      </c>
      <c r="D227" s="261"/>
      <c r="E227" s="283"/>
      <c r="F227" s="273" t="s">
        <v>1261</v>
      </c>
      <c r="G227" s="71"/>
      <c r="H227" s="275"/>
      <c r="I227" s="193"/>
      <c r="J227" s="87"/>
    </row>
    <row r="228" spans="1:10" x14ac:dyDescent="0.15">
      <c r="A228" s="87"/>
      <c r="B228" s="597"/>
      <c r="C228" s="264"/>
      <c r="D228" s="261"/>
      <c r="E228" s="631"/>
      <c r="F228" s="555" t="s">
        <v>1684</v>
      </c>
      <c r="G228" s="262"/>
      <c r="H228" s="275"/>
      <c r="I228" s="193"/>
      <c r="J228" s="87"/>
    </row>
    <row r="229" spans="1:10" x14ac:dyDescent="0.15">
      <c r="A229" s="87"/>
      <c r="B229" s="597"/>
      <c r="C229" s="264"/>
      <c r="D229" s="261"/>
      <c r="E229" s="632"/>
      <c r="F229" s="555"/>
      <c r="G229" s="262"/>
      <c r="H229" s="275"/>
      <c r="I229" s="193"/>
      <c r="J229" s="87"/>
    </row>
    <row r="230" spans="1:10" x14ac:dyDescent="0.15">
      <c r="A230" s="87"/>
      <c r="B230" s="597"/>
      <c r="C230" s="264"/>
      <c r="D230" s="261"/>
      <c r="E230" s="283"/>
      <c r="F230" s="291" t="s">
        <v>1112</v>
      </c>
      <c r="G230" s="262"/>
      <c r="H230" s="275"/>
      <c r="I230" s="193"/>
      <c r="J230" s="87"/>
    </row>
    <row r="231" spans="1:10" x14ac:dyDescent="0.15">
      <c r="A231" s="87"/>
      <c r="B231" s="597"/>
      <c r="C231" s="264"/>
      <c r="D231" s="261"/>
      <c r="E231" s="631"/>
      <c r="F231" s="555" t="s">
        <v>1529</v>
      </c>
      <c r="G231" s="262"/>
      <c r="H231" s="275"/>
      <c r="I231" s="193"/>
      <c r="J231" s="87"/>
    </row>
    <row r="232" spans="1:10" x14ac:dyDescent="0.15">
      <c r="A232" s="87"/>
      <c r="B232" s="597"/>
      <c r="C232" s="264"/>
      <c r="D232" s="261"/>
      <c r="E232" s="632"/>
      <c r="F232" s="555"/>
      <c r="G232" s="262"/>
      <c r="H232" s="275"/>
      <c r="I232" s="193"/>
      <c r="J232" s="87"/>
    </row>
    <row r="233" spans="1:10" x14ac:dyDescent="0.15">
      <c r="A233" s="87"/>
      <c r="B233" s="597"/>
      <c r="C233" s="264"/>
      <c r="D233" s="261"/>
      <c r="E233" s="283"/>
      <c r="F233" s="273" t="s">
        <v>1530</v>
      </c>
      <c r="G233" s="262"/>
      <c r="H233" s="275"/>
      <c r="I233" s="193"/>
      <c r="J233" s="87"/>
    </row>
    <row r="234" spans="1:10" x14ac:dyDescent="0.15">
      <c r="A234" s="87"/>
      <c r="B234" s="597"/>
      <c r="C234" s="264"/>
      <c r="D234" s="261"/>
      <c r="E234" s="619"/>
      <c r="F234" s="555" t="s">
        <v>1343</v>
      </c>
      <c r="G234" s="262"/>
      <c r="H234" s="275"/>
      <c r="I234" s="193"/>
      <c r="J234" s="87"/>
    </row>
    <row r="235" spans="1:10" x14ac:dyDescent="0.15">
      <c r="A235" s="87"/>
      <c r="B235" s="597"/>
      <c r="C235" s="264"/>
      <c r="D235" s="261"/>
      <c r="E235" s="619"/>
      <c r="F235" s="555"/>
      <c r="G235" s="262"/>
      <c r="H235" s="275"/>
      <c r="I235" s="193"/>
      <c r="J235" s="87"/>
    </row>
    <row r="236" spans="1:10" x14ac:dyDescent="0.15">
      <c r="A236" s="87"/>
      <c r="B236" s="597"/>
      <c r="C236" s="264"/>
      <c r="D236" s="261"/>
      <c r="E236" s="283"/>
      <c r="F236" s="273" t="s">
        <v>1132</v>
      </c>
      <c r="G236" s="262"/>
      <c r="H236" s="275"/>
      <c r="I236" s="193"/>
      <c r="J236" s="87"/>
    </row>
    <row r="237" spans="1:10" x14ac:dyDescent="0.15">
      <c r="A237" s="87"/>
      <c r="B237" s="597"/>
      <c r="C237" s="264"/>
      <c r="D237" s="261"/>
      <c r="E237" s="619"/>
      <c r="F237" s="555" t="s">
        <v>1685</v>
      </c>
      <c r="G237" s="262"/>
      <c r="H237" s="275"/>
      <c r="I237" s="193"/>
      <c r="J237" s="87"/>
    </row>
    <row r="238" spans="1:10" x14ac:dyDescent="0.15">
      <c r="A238" s="87"/>
      <c r="B238" s="597"/>
      <c r="C238" s="264"/>
      <c r="D238" s="261"/>
      <c r="E238" s="619"/>
      <c r="F238" s="555"/>
      <c r="G238" s="262"/>
      <c r="H238" s="275"/>
      <c r="I238" s="193"/>
      <c r="J238" s="87"/>
    </row>
    <row r="239" spans="1:10" x14ac:dyDescent="0.15">
      <c r="A239" s="87"/>
      <c r="B239" s="597"/>
      <c r="C239" s="264"/>
      <c r="D239" s="261"/>
      <c r="E239" s="283"/>
      <c r="F239" s="291" t="s">
        <v>1686</v>
      </c>
      <c r="G239" s="262"/>
      <c r="H239" s="275"/>
      <c r="I239" s="193"/>
      <c r="J239" s="87"/>
    </row>
    <row r="240" spans="1:10" x14ac:dyDescent="0.15">
      <c r="A240" s="87"/>
      <c r="B240" s="597"/>
      <c r="C240" s="264"/>
      <c r="D240" s="261"/>
      <c r="E240" s="631"/>
      <c r="F240" s="582" t="s">
        <v>1525</v>
      </c>
      <c r="G240" s="262"/>
      <c r="H240" s="275"/>
      <c r="I240" s="193"/>
      <c r="J240" s="87"/>
    </row>
    <row r="241" spans="1:10" x14ac:dyDescent="0.15">
      <c r="A241" s="87"/>
      <c r="B241" s="597"/>
      <c r="C241" s="264"/>
      <c r="D241" s="261"/>
      <c r="E241" s="631"/>
      <c r="F241" s="582"/>
      <c r="G241" s="262"/>
      <c r="H241" s="275"/>
      <c r="I241" s="193"/>
      <c r="J241" s="87"/>
    </row>
    <row r="242" spans="1:10" x14ac:dyDescent="0.15">
      <c r="A242" s="87"/>
      <c r="B242" s="597"/>
      <c r="C242" s="264"/>
      <c r="D242" s="261"/>
      <c r="E242" s="283"/>
      <c r="F242" s="291" t="s">
        <v>1687</v>
      </c>
      <c r="G242" s="262"/>
      <c r="H242" s="275"/>
      <c r="I242" s="193"/>
      <c r="J242" s="87"/>
    </row>
    <row r="243" spans="1:10" x14ac:dyDescent="0.15">
      <c r="A243" s="87"/>
      <c r="B243" s="597"/>
      <c r="C243" s="264"/>
      <c r="D243" s="261"/>
      <c r="E243" s="631"/>
      <c r="F243" s="555" t="s">
        <v>1519</v>
      </c>
      <c r="G243" s="262"/>
      <c r="H243" s="275"/>
      <c r="I243" s="193"/>
      <c r="J243" s="87"/>
    </row>
    <row r="244" spans="1:10" x14ac:dyDescent="0.15">
      <c r="A244" s="87"/>
      <c r="B244" s="597"/>
      <c r="C244" s="264"/>
      <c r="D244" s="261"/>
      <c r="E244" s="631"/>
      <c r="F244" s="555"/>
      <c r="G244" s="262"/>
      <c r="H244" s="275"/>
      <c r="I244" s="193"/>
      <c r="J244" s="87"/>
    </row>
    <row r="245" spans="1:10" x14ac:dyDescent="0.15">
      <c r="A245" s="87"/>
      <c r="B245" s="597"/>
      <c r="C245" s="264"/>
      <c r="D245" s="261"/>
      <c r="E245" s="283"/>
      <c r="F245" s="273" t="s">
        <v>1520</v>
      </c>
      <c r="G245" s="262"/>
      <c r="H245" s="275"/>
      <c r="I245" s="193"/>
      <c r="J245" s="87"/>
    </row>
    <row r="246" spans="1:10" x14ac:dyDescent="0.15">
      <c r="A246" s="87"/>
      <c r="B246" s="597"/>
      <c r="C246" s="264"/>
      <c r="D246" s="261"/>
      <c r="E246" s="631"/>
      <c r="F246" s="582" t="s">
        <v>1504</v>
      </c>
      <c r="G246" s="262"/>
      <c r="H246" s="275"/>
      <c r="I246" s="193"/>
      <c r="J246" s="87"/>
    </row>
    <row r="247" spans="1:10" x14ac:dyDescent="0.15">
      <c r="A247" s="87"/>
      <c r="B247" s="597"/>
      <c r="C247" s="264"/>
      <c r="D247" s="261"/>
      <c r="E247" s="631"/>
      <c r="F247" s="582"/>
      <c r="G247" s="262"/>
      <c r="H247" s="275"/>
      <c r="I247" s="193"/>
      <c r="J247" s="87"/>
    </row>
    <row r="248" spans="1:10" x14ac:dyDescent="0.15">
      <c r="A248" s="87"/>
      <c r="B248" s="597"/>
      <c r="C248" s="264"/>
      <c r="D248" s="261"/>
      <c r="E248" s="283"/>
      <c r="F248" s="291" t="s">
        <v>1522</v>
      </c>
      <c r="G248" s="262"/>
      <c r="H248" s="275"/>
      <c r="I248" s="193"/>
      <c r="J248" s="87"/>
    </row>
    <row r="249" spans="1:10" x14ac:dyDescent="0.15">
      <c r="A249" s="87"/>
      <c r="B249" s="597"/>
      <c r="C249" s="264"/>
      <c r="D249" s="261"/>
      <c r="E249" s="631"/>
      <c r="F249" s="555" t="s">
        <v>1688</v>
      </c>
      <c r="G249" s="262"/>
      <c r="H249" s="275"/>
      <c r="I249" s="193"/>
      <c r="J249" s="87"/>
    </row>
    <row r="250" spans="1:10" x14ac:dyDescent="0.15">
      <c r="A250" s="87"/>
      <c r="B250" s="597"/>
      <c r="C250" s="264"/>
      <c r="D250" s="261"/>
      <c r="E250" s="631"/>
      <c r="F250" s="555"/>
      <c r="G250" s="262"/>
      <c r="H250" s="275"/>
      <c r="I250" s="193"/>
      <c r="J250" s="87"/>
    </row>
    <row r="251" spans="1:10" x14ac:dyDescent="0.15">
      <c r="A251" s="87"/>
      <c r="B251" s="597"/>
      <c r="C251" s="264"/>
      <c r="D251" s="261"/>
      <c r="E251" s="283"/>
      <c r="F251" s="291" t="s">
        <v>1689</v>
      </c>
      <c r="G251" s="262"/>
      <c r="H251" s="275"/>
      <c r="I251" s="193"/>
      <c r="J251" s="87"/>
    </row>
    <row r="252" spans="1:10" x14ac:dyDescent="0.15">
      <c r="A252" s="87"/>
      <c r="B252" s="597"/>
      <c r="C252" s="562"/>
      <c r="D252" s="261"/>
      <c r="E252" s="619"/>
      <c r="F252" s="582" t="s">
        <v>1523</v>
      </c>
      <c r="G252" s="262"/>
      <c r="H252" s="275"/>
      <c r="I252" s="274"/>
      <c r="J252" s="87"/>
    </row>
    <row r="253" spans="1:10" x14ac:dyDescent="0.15">
      <c r="A253" s="87"/>
      <c r="B253" s="597"/>
      <c r="C253" s="562"/>
      <c r="D253" s="261"/>
      <c r="E253" s="619"/>
      <c r="F253" s="582"/>
      <c r="G253" s="262"/>
      <c r="H253" s="275"/>
      <c r="I253" s="274"/>
      <c r="J253" s="87"/>
    </row>
    <row r="254" spans="1:10" x14ac:dyDescent="0.15">
      <c r="A254" s="87"/>
      <c r="B254" s="597"/>
      <c r="C254" s="562"/>
      <c r="D254" s="261"/>
      <c r="E254" s="619"/>
      <c r="F254" s="273" t="s">
        <v>1524</v>
      </c>
      <c r="G254" s="262"/>
      <c r="H254" s="275"/>
      <c r="I254" s="274"/>
      <c r="J254" s="87"/>
    </row>
    <row r="255" spans="1:10" x14ac:dyDescent="0.15">
      <c r="A255" s="87"/>
      <c r="B255" s="597"/>
      <c r="C255" s="562"/>
      <c r="D255" s="261"/>
      <c r="E255" s="619"/>
      <c r="F255" s="648" t="s">
        <v>1690</v>
      </c>
      <c r="G255" s="262"/>
      <c r="H255" s="275"/>
      <c r="I255" s="274"/>
      <c r="J255" s="87"/>
    </row>
    <row r="256" spans="1:10" x14ac:dyDescent="0.15">
      <c r="A256" s="87"/>
      <c r="B256" s="597"/>
      <c r="C256" s="562"/>
      <c r="D256" s="261"/>
      <c r="E256" s="619"/>
      <c r="F256" s="648"/>
      <c r="G256" s="262"/>
      <c r="H256" s="275"/>
      <c r="I256" s="274"/>
      <c r="J256" s="87"/>
    </row>
    <row r="257" spans="1:10" x14ac:dyDescent="0.15">
      <c r="A257" s="87"/>
      <c r="B257" s="597"/>
      <c r="C257" s="562"/>
      <c r="D257" s="261"/>
      <c r="E257" s="619"/>
      <c r="F257" s="249" t="s">
        <v>1691</v>
      </c>
      <c r="G257" s="262"/>
      <c r="H257" s="275"/>
      <c r="I257" s="274"/>
      <c r="J257" s="87"/>
    </row>
    <row r="258" spans="1:10" x14ac:dyDescent="0.15">
      <c r="A258" s="87"/>
      <c r="B258" s="597"/>
      <c r="C258" s="562"/>
      <c r="D258" s="261"/>
      <c r="E258" s="619"/>
      <c r="F258" s="555" t="s">
        <v>1692</v>
      </c>
      <c r="G258" s="262"/>
      <c r="H258" s="275"/>
      <c r="I258" s="274"/>
      <c r="J258" s="87"/>
    </row>
    <row r="259" spans="1:10" x14ac:dyDescent="0.15">
      <c r="A259" s="87"/>
      <c r="B259" s="597"/>
      <c r="C259" s="562"/>
      <c r="D259" s="261"/>
      <c r="E259" s="619"/>
      <c r="F259" s="555"/>
      <c r="G259" s="262"/>
      <c r="H259" s="275"/>
      <c r="I259" s="274"/>
      <c r="J259" s="87"/>
    </row>
    <row r="260" spans="1:10" ht="14.25" thickBot="1" x14ac:dyDescent="0.2">
      <c r="A260" s="87"/>
      <c r="B260" s="598"/>
      <c r="C260" s="80"/>
      <c r="D260" s="68"/>
      <c r="E260" s="94"/>
      <c r="F260" s="70" t="s">
        <v>1693</v>
      </c>
      <c r="G260" s="262"/>
      <c r="H260" s="275"/>
      <c r="I260" s="274"/>
      <c r="J260" s="87"/>
    </row>
    <row r="261" spans="1:10" x14ac:dyDescent="0.15">
      <c r="A261" s="87"/>
      <c r="B261" s="596">
        <v>10</v>
      </c>
      <c r="C261" s="19">
        <f>I224+1</f>
        <v>4</v>
      </c>
      <c r="D261" s="20">
        <f t="shared" ref="D261:I261" si="21">C261+1</f>
        <v>5</v>
      </c>
      <c r="E261" s="20">
        <f t="shared" si="21"/>
        <v>6</v>
      </c>
      <c r="F261" s="20">
        <f t="shared" si="21"/>
        <v>7</v>
      </c>
      <c r="G261" s="20">
        <f t="shared" si="21"/>
        <v>8</v>
      </c>
      <c r="H261" s="23">
        <f t="shared" si="21"/>
        <v>9</v>
      </c>
      <c r="I261" s="22">
        <f t="shared" si="21"/>
        <v>10</v>
      </c>
      <c r="J261" s="87"/>
    </row>
    <row r="262" spans="1:10" x14ac:dyDescent="0.15">
      <c r="A262" s="87"/>
      <c r="B262" s="597"/>
      <c r="C262" s="264"/>
      <c r="D262" s="261"/>
      <c r="E262" s="261"/>
      <c r="F262" s="261"/>
      <c r="G262" s="551"/>
      <c r="H262" s="275"/>
      <c r="I262" s="274"/>
      <c r="J262" s="87"/>
    </row>
    <row r="263" spans="1:10" x14ac:dyDescent="0.15">
      <c r="A263" s="87"/>
      <c r="B263" s="597"/>
      <c r="C263" s="264"/>
      <c r="D263" s="261"/>
      <c r="E263" s="261"/>
      <c r="F263" s="261"/>
      <c r="G263" s="551"/>
      <c r="H263" s="275"/>
      <c r="I263" s="274"/>
      <c r="J263" s="87"/>
    </row>
    <row r="264" spans="1:10" x14ac:dyDescent="0.15">
      <c r="A264" s="76"/>
      <c r="B264" s="597"/>
      <c r="C264" s="264"/>
      <c r="D264" s="261"/>
      <c r="E264" s="261"/>
      <c r="F264" s="261"/>
      <c r="G264" s="279"/>
      <c r="H264" s="275"/>
      <c r="I264" s="274"/>
      <c r="J264" s="76"/>
    </row>
    <row r="265" spans="1:10" x14ac:dyDescent="0.15">
      <c r="A265" s="87"/>
      <c r="B265" s="597"/>
      <c r="C265" s="19">
        <f>I261+1</f>
        <v>11</v>
      </c>
      <c r="D265" s="20">
        <f t="shared" ref="D265:I265" si="22">C265+1</f>
        <v>12</v>
      </c>
      <c r="E265" s="20">
        <f t="shared" si="22"/>
        <v>13</v>
      </c>
      <c r="F265" s="20">
        <f t="shared" si="22"/>
        <v>14</v>
      </c>
      <c r="G265" s="20">
        <f t="shared" si="22"/>
        <v>15</v>
      </c>
      <c r="H265" s="23">
        <f t="shared" si="22"/>
        <v>16</v>
      </c>
      <c r="I265" s="22">
        <f t="shared" si="22"/>
        <v>17</v>
      </c>
      <c r="J265" s="87"/>
    </row>
    <row r="266" spans="1:10" x14ac:dyDescent="0.15">
      <c r="A266" s="87"/>
      <c r="B266" s="597"/>
      <c r="C266" s="562"/>
      <c r="D266" s="551"/>
      <c r="E266" s="551"/>
      <c r="F266" s="631" t="s">
        <v>1694</v>
      </c>
      <c r="G266" s="552" t="s">
        <v>1532</v>
      </c>
      <c r="H266" s="34"/>
      <c r="I266" s="274"/>
      <c r="J266" s="87"/>
    </row>
    <row r="267" spans="1:10" x14ac:dyDescent="0.15">
      <c r="A267" s="87"/>
      <c r="B267" s="597"/>
      <c r="C267" s="562"/>
      <c r="D267" s="551"/>
      <c r="E267" s="625"/>
      <c r="F267" s="632"/>
      <c r="G267" s="624"/>
      <c r="H267" s="34"/>
      <c r="I267" s="274"/>
      <c r="J267" s="87"/>
    </row>
    <row r="268" spans="1:10" x14ac:dyDescent="0.15">
      <c r="A268" s="76"/>
      <c r="B268" s="597"/>
      <c r="C268" s="286"/>
      <c r="D268" s="279"/>
      <c r="E268" s="279"/>
      <c r="F268" s="246" t="s">
        <v>1695</v>
      </c>
      <c r="G268" s="279" t="s">
        <v>1353</v>
      </c>
      <c r="H268" s="275"/>
      <c r="I268" s="274"/>
      <c r="J268" s="76"/>
    </row>
    <row r="269" spans="1:10" x14ac:dyDescent="0.15">
      <c r="A269" s="76"/>
      <c r="B269" s="597"/>
      <c r="C269" s="286"/>
      <c r="D269" s="279"/>
      <c r="E269" s="279"/>
      <c r="F269" s="279"/>
      <c r="G269" s="647" t="s">
        <v>1245</v>
      </c>
      <c r="H269" s="34"/>
      <c r="I269" s="274"/>
      <c r="J269" s="76"/>
    </row>
    <row r="270" spans="1:10" x14ac:dyDescent="0.15">
      <c r="A270" s="76"/>
      <c r="B270" s="597"/>
      <c r="C270" s="286"/>
      <c r="D270" s="279"/>
      <c r="E270" s="279"/>
      <c r="F270" s="279"/>
      <c r="G270" s="647"/>
      <c r="H270" s="34"/>
      <c r="I270" s="274"/>
      <c r="J270" s="76"/>
    </row>
    <row r="271" spans="1:10" x14ac:dyDescent="0.15">
      <c r="A271" s="76"/>
      <c r="B271" s="597"/>
      <c r="C271" s="286"/>
      <c r="D271" s="279"/>
      <c r="E271" s="279"/>
      <c r="F271" s="279"/>
      <c r="G271" s="251" t="s">
        <v>1247</v>
      </c>
      <c r="H271" s="34"/>
      <c r="I271" s="274"/>
      <c r="J271" s="76"/>
    </row>
    <row r="272" spans="1:10" x14ac:dyDescent="0.15">
      <c r="A272" s="76"/>
      <c r="B272" s="597"/>
      <c r="C272" s="286"/>
      <c r="D272" s="279"/>
      <c r="E272" s="279"/>
      <c r="F272" s="279"/>
      <c r="G272" s="552" t="s">
        <v>1696</v>
      </c>
      <c r="H272" s="275"/>
      <c r="I272" s="274"/>
      <c r="J272" s="76"/>
    </row>
    <row r="273" spans="1:10" x14ac:dyDescent="0.15">
      <c r="A273" s="76"/>
      <c r="B273" s="597"/>
      <c r="C273" s="286"/>
      <c r="D273" s="279"/>
      <c r="E273" s="279"/>
      <c r="F273" s="279"/>
      <c r="G273" s="552"/>
      <c r="H273" s="275"/>
      <c r="I273" s="274"/>
      <c r="J273" s="76"/>
    </row>
    <row r="274" spans="1:10" x14ac:dyDescent="0.15">
      <c r="A274" s="76"/>
      <c r="B274" s="597"/>
      <c r="C274" s="286"/>
      <c r="D274" s="279"/>
      <c r="E274" s="279"/>
      <c r="F274" s="279"/>
      <c r="G274" s="277" t="s">
        <v>1697</v>
      </c>
      <c r="H274" s="275"/>
      <c r="I274" s="274"/>
      <c r="J274" s="76"/>
    </row>
    <row r="275" spans="1:10" x14ac:dyDescent="0.15">
      <c r="A275" s="87"/>
      <c r="B275" s="597"/>
      <c r="C275" s="19">
        <f>I265+1</f>
        <v>18</v>
      </c>
      <c r="D275" s="20">
        <f t="shared" ref="D275:I275" si="23">C275+1</f>
        <v>19</v>
      </c>
      <c r="E275" s="20">
        <f t="shared" si="23"/>
        <v>20</v>
      </c>
      <c r="F275" s="20">
        <f t="shared" si="23"/>
        <v>21</v>
      </c>
      <c r="G275" s="20">
        <f t="shared" si="23"/>
        <v>22</v>
      </c>
      <c r="H275" s="23">
        <f t="shared" si="23"/>
        <v>23</v>
      </c>
      <c r="I275" s="22">
        <f t="shared" si="23"/>
        <v>24</v>
      </c>
      <c r="J275" s="87"/>
    </row>
    <row r="276" spans="1:10" x14ac:dyDescent="0.15">
      <c r="A276" s="87"/>
      <c r="B276" s="597"/>
      <c r="C276" s="264"/>
      <c r="D276" s="551"/>
      <c r="E276" s="261"/>
      <c r="F276" s="261"/>
      <c r="G276" s="261"/>
      <c r="H276" s="275"/>
      <c r="I276" s="274"/>
      <c r="J276" s="87"/>
    </row>
    <row r="277" spans="1:10" x14ac:dyDescent="0.15">
      <c r="A277" s="87"/>
      <c r="B277" s="597"/>
      <c r="C277" s="264"/>
      <c r="D277" s="551"/>
      <c r="E277" s="261"/>
      <c r="F277" s="261"/>
      <c r="G277" s="261"/>
      <c r="H277" s="275"/>
      <c r="I277" s="274"/>
      <c r="J277" s="87"/>
    </row>
    <row r="278" spans="1:10" x14ac:dyDescent="0.15">
      <c r="A278" s="87"/>
      <c r="B278" s="597"/>
      <c r="C278" s="264"/>
      <c r="D278" s="277"/>
      <c r="E278" s="261"/>
      <c r="F278" s="261"/>
      <c r="G278" s="261"/>
      <c r="H278" s="275"/>
      <c r="I278" s="274"/>
      <c r="J278" s="87"/>
    </row>
    <row r="279" spans="1:10" x14ac:dyDescent="0.15">
      <c r="A279" s="87"/>
      <c r="B279" s="597"/>
      <c r="C279" s="19">
        <f>I275+1</f>
        <v>25</v>
      </c>
      <c r="D279" s="20">
        <f t="shared" ref="D279:I279" si="24">C279+1</f>
        <v>26</v>
      </c>
      <c r="E279" s="20">
        <f t="shared" si="24"/>
        <v>27</v>
      </c>
      <c r="F279" s="20">
        <f t="shared" si="24"/>
        <v>28</v>
      </c>
      <c r="G279" s="20">
        <f t="shared" si="24"/>
        <v>29</v>
      </c>
      <c r="H279" s="103">
        <f t="shared" si="24"/>
        <v>30</v>
      </c>
      <c r="I279" s="22">
        <f t="shared" si="24"/>
        <v>31</v>
      </c>
      <c r="J279" s="87"/>
    </row>
    <row r="280" spans="1:10" x14ac:dyDescent="0.15">
      <c r="A280" s="87"/>
      <c r="B280" s="597"/>
      <c r="C280" s="562" t="s">
        <v>25</v>
      </c>
      <c r="D280" s="280"/>
      <c r="E280" s="551"/>
      <c r="F280" s="552" t="s">
        <v>17</v>
      </c>
      <c r="G280" s="552" t="s">
        <v>1368</v>
      </c>
      <c r="H280" s="642"/>
      <c r="I280" s="594" t="s">
        <v>1366</v>
      </c>
      <c r="J280" s="87"/>
    </row>
    <row r="281" spans="1:10" x14ac:dyDescent="0.15">
      <c r="A281" s="87"/>
      <c r="B281" s="597"/>
      <c r="C281" s="562"/>
      <c r="D281" s="280"/>
      <c r="E281" s="625"/>
      <c r="F281" s="552"/>
      <c r="G281" s="624"/>
      <c r="H281" s="642"/>
      <c r="I281" s="594"/>
      <c r="J281" s="87"/>
    </row>
    <row r="282" spans="1:10" x14ac:dyDescent="0.15">
      <c r="A282" s="76"/>
      <c r="B282" s="597"/>
      <c r="C282" s="250" t="s">
        <v>1698</v>
      </c>
      <c r="D282" s="112"/>
      <c r="E282" s="169"/>
      <c r="F282" s="247" t="s">
        <v>1695</v>
      </c>
      <c r="G282" s="191" t="s">
        <v>1699</v>
      </c>
      <c r="H282" s="117"/>
      <c r="I282" s="208" t="s">
        <v>1367</v>
      </c>
      <c r="J282" s="76"/>
    </row>
    <row r="283" spans="1:10" x14ac:dyDescent="0.15">
      <c r="A283" s="76"/>
      <c r="B283" s="597"/>
      <c r="C283" s="293"/>
      <c r="D283" s="108"/>
      <c r="E283" s="552"/>
      <c r="F283" s="113"/>
      <c r="G283" s="552" t="s">
        <v>1546</v>
      </c>
      <c r="H283" s="642"/>
      <c r="I283" s="640" t="s">
        <v>1539</v>
      </c>
      <c r="J283" s="76"/>
    </row>
    <row r="284" spans="1:10" x14ac:dyDescent="0.15">
      <c r="A284" s="76"/>
      <c r="B284" s="597"/>
      <c r="C284" s="293"/>
      <c r="D284" s="108"/>
      <c r="E284" s="552"/>
      <c r="F284" s="113"/>
      <c r="G284" s="624"/>
      <c r="H284" s="642"/>
      <c r="I284" s="641"/>
      <c r="J284" s="76"/>
    </row>
    <row r="285" spans="1:10" x14ac:dyDescent="0.15">
      <c r="A285" s="76"/>
      <c r="B285" s="597"/>
      <c r="C285" s="165"/>
      <c r="D285" s="112"/>
      <c r="E285" s="191"/>
      <c r="F285" s="112"/>
      <c r="G285" s="191" t="s">
        <v>1700</v>
      </c>
      <c r="H285" s="223"/>
      <c r="I285" s="288" t="s">
        <v>1542</v>
      </c>
      <c r="J285" s="76"/>
    </row>
    <row r="286" spans="1:10" x14ac:dyDescent="0.15">
      <c r="A286" s="76"/>
      <c r="B286" s="597"/>
      <c r="C286" s="293"/>
      <c r="D286" s="280"/>
      <c r="E286" s="551"/>
      <c r="F286" s="280"/>
      <c r="G286" s="552"/>
      <c r="H286" s="642"/>
      <c r="I286" s="594" t="s">
        <v>1701</v>
      </c>
      <c r="J286" s="76"/>
    </row>
    <row r="287" spans="1:10" x14ac:dyDescent="0.15">
      <c r="A287" s="76"/>
      <c r="B287" s="597"/>
      <c r="C287" s="293"/>
      <c r="D287" s="280"/>
      <c r="E287" s="625"/>
      <c r="F287" s="280"/>
      <c r="G287" s="624"/>
      <c r="H287" s="642"/>
      <c r="I287" s="594"/>
      <c r="J287" s="76"/>
    </row>
    <row r="288" spans="1:10" x14ac:dyDescent="0.15">
      <c r="A288" s="76"/>
      <c r="B288" s="597"/>
      <c r="C288" s="165"/>
      <c r="D288" s="112"/>
      <c r="E288" s="169"/>
      <c r="F288" s="112"/>
      <c r="G288" s="191"/>
      <c r="H288" s="223"/>
      <c r="I288" s="208" t="s">
        <v>1543</v>
      </c>
      <c r="J288" s="76"/>
    </row>
    <row r="289" spans="1:10" x14ac:dyDescent="0.15">
      <c r="A289" s="76"/>
      <c r="B289" s="597"/>
      <c r="C289" s="293"/>
      <c r="D289" s="280"/>
      <c r="E289" s="551"/>
      <c r="F289" s="280"/>
      <c r="G289" s="552"/>
      <c r="H289" s="642"/>
      <c r="I289" s="594" t="s">
        <v>1702</v>
      </c>
      <c r="J289" s="76"/>
    </row>
    <row r="290" spans="1:10" x14ac:dyDescent="0.15">
      <c r="A290" s="76"/>
      <c r="B290" s="597"/>
      <c r="C290" s="293"/>
      <c r="D290" s="280"/>
      <c r="E290" s="625"/>
      <c r="F290" s="280"/>
      <c r="G290" s="624"/>
      <c r="H290" s="642"/>
      <c r="I290" s="594"/>
      <c r="J290" s="76"/>
    </row>
    <row r="291" spans="1:10" x14ac:dyDescent="0.15">
      <c r="A291" s="76"/>
      <c r="B291" s="597"/>
      <c r="C291" s="165"/>
      <c r="D291" s="112"/>
      <c r="E291" s="169"/>
      <c r="F291" s="112"/>
      <c r="G291" s="191"/>
      <c r="H291" s="223"/>
      <c r="I291" s="208" t="s">
        <v>1703</v>
      </c>
      <c r="J291" s="76"/>
    </row>
    <row r="292" spans="1:10" x14ac:dyDescent="0.15">
      <c r="A292" s="76"/>
      <c r="B292" s="597"/>
      <c r="C292" s="293"/>
      <c r="D292" s="280"/>
      <c r="E292" s="551"/>
      <c r="F292" s="280"/>
      <c r="G292" s="552"/>
      <c r="H292" s="642"/>
      <c r="I292" s="594" t="s">
        <v>1145</v>
      </c>
      <c r="J292" s="76"/>
    </row>
    <row r="293" spans="1:10" x14ac:dyDescent="0.15">
      <c r="A293" s="76"/>
      <c r="B293" s="597"/>
      <c r="C293" s="293"/>
      <c r="D293" s="280"/>
      <c r="E293" s="625"/>
      <c r="F293" s="280"/>
      <c r="G293" s="624"/>
      <c r="H293" s="642"/>
      <c r="I293" s="594"/>
      <c r="J293" s="76"/>
    </row>
    <row r="294" spans="1:10" x14ac:dyDescent="0.15">
      <c r="A294" s="76"/>
      <c r="B294" s="597"/>
      <c r="C294" s="165"/>
      <c r="D294" s="112"/>
      <c r="E294" s="169"/>
      <c r="F294" s="112"/>
      <c r="G294" s="191"/>
      <c r="H294" s="223"/>
      <c r="I294" s="208" t="s">
        <v>1548</v>
      </c>
      <c r="J294" s="76"/>
    </row>
    <row r="295" spans="1:10" x14ac:dyDescent="0.15">
      <c r="A295" s="87"/>
      <c r="B295" s="597"/>
      <c r="C295" s="264"/>
      <c r="D295" s="261"/>
      <c r="E295" s="561"/>
      <c r="F295" s="551"/>
      <c r="G295" s="261"/>
      <c r="H295" s="612"/>
      <c r="I295" s="274"/>
      <c r="J295" s="87"/>
    </row>
    <row r="296" spans="1:10" x14ac:dyDescent="0.15">
      <c r="A296" s="87"/>
      <c r="B296" s="597"/>
      <c r="C296" s="264"/>
      <c r="D296" s="261"/>
      <c r="E296" s="561"/>
      <c r="F296" s="551"/>
      <c r="G296" s="261"/>
      <c r="H296" s="612"/>
      <c r="I296" s="274"/>
      <c r="J296" s="87"/>
    </row>
    <row r="297" spans="1:10" ht="14.25" thickBot="1" x14ac:dyDescent="0.2">
      <c r="A297" s="76"/>
      <c r="B297" s="598"/>
      <c r="C297" s="67"/>
      <c r="D297" s="68"/>
      <c r="E297" s="74"/>
      <c r="F297" s="74"/>
      <c r="G297" s="68"/>
      <c r="H297" s="104"/>
      <c r="I297" s="96"/>
      <c r="J297" s="76"/>
    </row>
    <row r="298" spans="1:10" x14ac:dyDescent="0.15">
      <c r="A298" s="87"/>
      <c r="B298" s="596">
        <v>11</v>
      </c>
      <c r="C298" s="19">
        <v>1</v>
      </c>
      <c r="D298" s="20">
        <f t="shared" ref="D298:I298" si="25">C298+1</f>
        <v>2</v>
      </c>
      <c r="E298" s="20">
        <f t="shared" si="25"/>
        <v>3</v>
      </c>
      <c r="F298" s="20">
        <f t="shared" si="25"/>
        <v>4</v>
      </c>
      <c r="G298" s="20">
        <f t="shared" si="25"/>
        <v>5</v>
      </c>
      <c r="H298" s="21">
        <f t="shared" si="25"/>
        <v>6</v>
      </c>
      <c r="I298" s="22">
        <f t="shared" si="25"/>
        <v>7</v>
      </c>
      <c r="J298" s="87"/>
    </row>
    <row r="299" spans="1:10" x14ac:dyDescent="0.15">
      <c r="A299" s="87"/>
      <c r="B299" s="597"/>
      <c r="C299" s="645" t="s">
        <v>1143</v>
      </c>
      <c r="D299" s="262"/>
      <c r="E299" s="261"/>
      <c r="F299" s="261"/>
      <c r="G299" s="551"/>
      <c r="H299" s="275"/>
      <c r="I299" s="274"/>
      <c r="J299" s="87"/>
    </row>
    <row r="300" spans="1:10" x14ac:dyDescent="0.15">
      <c r="A300" s="87"/>
      <c r="B300" s="597"/>
      <c r="C300" s="645"/>
      <c r="D300" s="262"/>
      <c r="E300" s="261"/>
      <c r="F300" s="261"/>
      <c r="G300" s="551"/>
      <c r="H300" s="275"/>
      <c r="I300" s="274"/>
      <c r="J300" s="87"/>
    </row>
    <row r="301" spans="1:10" x14ac:dyDescent="0.15">
      <c r="A301" s="87"/>
      <c r="B301" s="597"/>
      <c r="C301" s="278" t="s">
        <v>1545</v>
      </c>
      <c r="D301" s="262"/>
      <c r="E301" s="261"/>
      <c r="F301" s="261"/>
      <c r="G301" s="277"/>
      <c r="H301" s="275"/>
      <c r="I301" s="274"/>
      <c r="J301" s="87"/>
    </row>
    <row r="302" spans="1:10" x14ac:dyDescent="0.15">
      <c r="A302" s="87"/>
      <c r="B302" s="597"/>
      <c r="C302" s="19">
        <f>I298+1</f>
        <v>8</v>
      </c>
      <c r="D302" s="20">
        <f t="shared" ref="D302:I302" si="26">C302+1</f>
        <v>9</v>
      </c>
      <c r="E302" s="20">
        <f t="shared" si="26"/>
        <v>10</v>
      </c>
      <c r="F302" s="20">
        <f t="shared" si="26"/>
        <v>11</v>
      </c>
      <c r="G302" s="20">
        <f t="shared" si="26"/>
        <v>12</v>
      </c>
      <c r="H302" s="23">
        <f t="shared" si="26"/>
        <v>13</v>
      </c>
      <c r="I302" s="22">
        <f t="shared" si="26"/>
        <v>14</v>
      </c>
      <c r="J302" s="87"/>
    </row>
    <row r="303" spans="1:10" x14ac:dyDescent="0.15">
      <c r="A303" s="87"/>
      <c r="B303" s="597"/>
      <c r="C303" s="264"/>
      <c r="D303" s="261"/>
      <c r="E303" s="261"/>
      <c r="F303" s="261"/>
      <c r="G303" s="551"/>
      <c r="H303" s="275"/>
      <c r="I303" s="580"/>
      <c r="J303" s="87"/>
    </row>
    <row r="304" spans="1:10" x14ac:dyDescent="0.15">
      <c r="A304" s="87"/>
      <c r="B304" s="597"/>
      <c r="C304" s="264"/>
      <c r="D304" s="261"/>
      <c r="E304" s="261"/>
      <c r="F304" s="261"/>
      <c r="G304" s="551"/>
      <c r="H304" s="275"/>
      <c r="I304" s="580"/>
      <c r="J304" s="87"/>
    </row>
    <row r="305" spans="1:10" x14ac:dyDescent="0.15">
      <c r="A305" s="87"/>
      <c r="B305" s="597"/>
      <c r="C305" s="264"/>
      <c r="D305" s="261"/>
      <c r="E305" s="261"/>
      <c r="F305" s="261"/>
      <c r="G305" s="279"/>
      <c r="H305" s="275"/>
      <c r="I305" s="208"/>
      <c r="J305" s="87"/>
    </row>
    <row r="306" spans="1:10" x14ac:dyDescent="0.15">
      <c r="A306" s="87"/>
      <c r="B306" s="597"/>
      <c r="C306" s="19">
        <f>I302+1</f>
        <v>15</v>
      </c>
      <c r="D306" s="20">
        <f t="shared" ref="D306:I306" si="27">C306+1</f>
        <v>16</v>
      </c>
      <c r="E306" s="20">
        <f t="shared" si="27"/>
        <v>17</v>
      </c>
      <c r="F306" s="20">
        <f t="shared" si="27"/>
        <v>18</v>
      </c>
      <c r="G306" s="20">
        <f t="shared" si="27"/>
        <v>19</v>
      </c>
      <c r="H306" s="23">
        <f t="shared" si="27"/>
        <v>20</v>
      </c>
      <c r="I306" s="22">
        <f t="shared" si="27"/>
        <v>21</v>
      </c>
      <c r="J306" s="87"/>
    </row>
    <row r="307" spans="1:10" x14ac:dyDescent="0.15">
      <c r="A307" s="87"/>
      <c r="B307" s="597"/>
      <c r="C307" s="562" t="s">
        <v>1151</v>
      </c>
      <c r="D307" s="551"/>
      <c r="E307" s="551" t="s">
        <v>1152</v>
      </c>
      <c r="F307" s="261"/>
      <c r="G307" s="557" t="s">
        <v>1704</v>
      </c>
      <c r="H307" s="275"/>
      <c r="I307" s="274"/>
      <c r="J307" s="87"/>
    </row>
    <row r="308" spans="1:10" x14ac:dyDescent="0.15">
      <c r="A308" s="87"/>
      <c r="B308" s="597"/>
      <c r="C308" s="562"/>
      <c r="D308" s="551"/>
      <c r="E308" s="551"/>
      <c r="F308" s="261"/>
      <c r="G308" s="557"/>
      <c r="H308" s="275"/>
      <c r="I308" s="274"/>
      <c r="J308" s="87"/>
    </row>
    <row r="309" spans="1:10" x14ac:dyDescent="0.15">
      <c r="A309" s="87"/>
      <c r="B309" s="597"/>
      <c r="C309" s="286" t="s">
        <v>1153</v>
      </c>
      <c r="D309" s="277"/>
      <c r="E309" s="277" t="s">
        <v>1555</v>
      </c>
      <c r="F309" s="261"/>
      <c r="G309" s="71" t="s">
        <v>1705</v>
      </c>
      <c r="H309" s="275"/>
      <c r="I309" s="274"/>
      <c r="J309" s="87"/>
    </row>
    <row r="310" spans="1:10" x14ac:dyDescent="0.15">
      <c r="A310" s="87"/>
      <c r="B310" s="597"/>
      <c r="C310" s="264" t="s">
        <v>1706</v>
      </c>
      <c r="D310" s="279"/>
      <c r="E310" s="279"/>
      <c r="F310" s="261"/>
      <c r="G310" s="557" t="s">
        <v>1556</v>
      </c>
      <c r="H310" s="275"/>
      <c r="I310" s="274"/>
      <c r="J310" s="87"/>
    </row>
    <row r="311" spans="1:10" x14ac:dyDescent="0.15">
      <c r="A311" s="87"/>
      <c r="B311" s="597"/>
      <c r="C311" s="278" t="s">
        <v>1707</v>
      </c>
      <c r="D311" s="279"/>
      <c r="E311" s="279"/>
      <c r="F311" s="261"/>
      <c r="G311" s="557"/>
      <c r="H311" s="275"/>
      <c r="I311" s="274"/>
      <c r="J311" s="87"/>
    </row>
    <row r="312" spans="1:10" x14ac:dyDescent="0.15">
      <c r="A312" s="87"/>
      <c r="B312" s="597"/>
      <c r="C312" s="264"/>
      <c r="D312" s="279"/>
      <c r="E312" s="279"/>
      <c r="F312" s="261"/>
      <c r="G312" s="71" t="s">
        <v>1557</v>
      </c>
      <c r="H312" s="275"/>
      <c r="I312" s="274"/>
      <c r="J312" s="87"/>
    </row>
    <row r="313" spans="1:10" x14ac:dyDescent="0.15">
      <c r="A313" s="87"/>
      <c r="B313" s="597"/>
      <c r="C313" s="19">
        <f>I306+1</f>
        <v>22</v>
      </c>
      <c r="D313" s="20">
        <f t="shared" ref="D313:I313" si="28">C313+1</f>
        <v>23</v>
      </c>
      <c r="E313" s="20">
        <f t="shared" si="28"/>
        <v>24</v>
      </c>
      <c r="F313" s="20">
        <f t="shared" si="28"/>
        <v>25</v>
      </c>
      <c r="G313" s="20">
        <f t="shared" si="28"/>
        <v>26</v>
      </c>
      <c r="H313" s="23">
        <f t="shared" si="28"/>
        <v>27</v>
      </c>
      <c r="I313" s="22">
        <f t="shared" si="28"/>
        <v>28</v>
      </c>
      <c r="J313" s="87"/>
    </row>
    <row r="314" spans="1:10" x14ac:dyDescent="0.15">
      <c r="A314" s="87"/>
      <c r="B314" s="597"/>
      <c r="C314" s="264"/>
      <c r="D314" s="261"/>
      <c r="E314" s="261"/>
      <c r="F314" s="261"/>
      <c r="G314" s="551" t="s">
        <v>1708</v>
      </c>
      <c r="H314" s="592"/>
      <c r="I314" s="274"/>
      <c r="J314" s="87"/>
    </row>
    <row r="315" spans="1:10" x14ac:dyDescent="0.15">
      <c r="A315" s="87"/>
      <c r="B315" s="597"/>
      <c r="C315" s="264"/>
      <c r="D315" s="261"/>
      <c r="E315" s="261"/>
      <c r="F315" s="261"/>
      <c r="G315" s="551"/>
      <c r="H315" s="592"/>
      <c r="I315" s="274"/>
      <c r="J315" s="87"/>
    </row>
    <row r="316" spans="1:10" ht="14.25" thickBot="1" x14ac:dyDescent="0.2">
      <c r="A316" s="76"/>
      <c r="B316" s="597"/>
      <c r="C316" s="264"/>
      <c r="D316" s="261"/>
      <c r="E316" s="261"/>
      <c r="F316" s="261"/>
      <c r="G316" s="277" t="s">
        <v>1709</v>
      </c>
      <c r="H316" s="9"/>
      <c r="I316" s="274"/>
      <c r="J316" s="76"/>
    </row>
    <row r="317" spans="1:10" x14ac:dyDescent="0.15">
      <c r="A317" s="87"/>
      <c r="B317" s="597"/>
      <c r="C317" s="200">
        <f>I313+1</f>
        <v>29</v>
      </c>
      <c r="D317" s="37">
        <f>C317+1</f>
        <v>30</v>
      </c>
      <c r="E317" s="95">
        <v>1</v>
      </c>
      <c r="F317" s="39">
        <f>E317+1</f>
        <v>2</v>
      </c>
      <c r="G317" s="39">
        <f>F317+1</f>
        <v>3</v>
      </c>
      <c r="H317" s="40">
        <f>G317+1</f>
        <v>4</v>
      </c>
      <c r="I317" s="36">
        <f>H317+1</f>
        <v>5</v>
      </c>
      <c r="J317" s="87"/>
    </row>
    <row r="318" spans="1:10" x14ac:dyDescent="0.15">
      <c r="A318" s="87"/>
      <c r="B318" s="597"/>
      <c r="C318" s="562" t="s">
        <v>25</v>
      </c>
      <c r="D318" s="582" t="s">
        <v>1368</v>
      </c>
      <c r="E318" s="587" t="s">
        <v>1384</v>
      </c>
      <c r="F318" s="261"/>
      <c r="G318" s="551" t="s">
        <v>1558</v>
      </c>
      <c r="H318" s="592"/>
      <c r="I318" s="274"/>
      <c r="J318" s="87"/>
    </row>
    <row r="319" spans="1:10" x14ac:dyDescent="0.15">
      <c r="A319" s="87"/>
      <c r="B319" s="597"/>
      <c r="C319" s="562"/>
      <c r="D319" s="611"/>
      <c r="E319" s="588"/>
      <c r="F319" s="261"/>
      <c r="G319" s="551"/>
      <c r="H319" s="592"/>
      <c r="I319" s="274"/>
      <c r="J319" s="87"/>
    </row>
    <row r="320" spans="1:10" x14ac:dyDescent="0.15">
      <c r="A320" s="87"/>
      <c r="B320" s="597"/>
      <c r="C320" s="211" t="s">
        <v>1710</v>
      </c>
      <c r="D320" s="248" t="s">
        <v>1699</v>
      </c>
      <c r="E320" s="278" t="s">
        <v>1173</v>
      </c>
      <c r="F320" s="261"/>
      <c r="G320" s="277" t="s">
        <v>1559</v>
      </c>
      <c r="H320" s="9"/>
      <c r="I320" s="274"/>
      <c r="J320" s="87"/>
    </row>
    <row r="321" spans="1:10" x14ac:dyDescent="0.15">
      <c r="A321" s="87"/>
      <c r="B321" s="597"/>
      <c r="C321" s="562" t="s">
        <v>25</v>
      </c>
      <c r="D321" s="563" t="s">
        <v>1458</v>
      </c>
      <c r="E321" s="590" t="s">
        <v>1382</v>
      </c>
      <c r="F321" s="261"/>
      <c r="G321" s="279"/>
      <c r="H321" s="9"/>
      <c r="I321" s="274"/>
      <c r="J321" s="87"/>
    </row>
    <row r="322" spans="1:10" x14ac:dyDescent="0.15">
      <c r="A322" s="87"/>
      <c r="B322" s="597"/>
      <c r="C322" s="562"/>
      <c r="D322" s="563"/>
      <c r="E322" s="587"/>
      <c r="F322" s="261"/>
      <c r="G322" s="279"/>
      <c r="H322" s="9"/>
      <c r="I322" s="274"/>
      <c r="J322" s="87"/>
    </row>
    <row r="323" spans="1:10" x14ac:dyDescent="0.15">
      <c r="A323" s="87"/>
      <c r="B323" s="597"/>
      <c r="C323" s="207" t="s">
        <v>1711</v>
      </c>
      <c r="D323" s="291" t="s">
        <v>1712</v>
      </c>
      <c r="E323" s="278" t="s">
        <v>1560</v>
      </c>
      <c r="F323" s="261"/>
      <c r="G323" s="279"/>
      <c r="H323" s="9"/>
      <c r="I323" s="274"/>
      <c r="J323" s="87"/>
    </row>
    <row r="324" spans="1:10" x14ac:dyDescent="0.15">
      <c r="A324" s="87"/>
      <c r="B324" s="597"/>
      <c r="C324" s="623"/>
      <c r="D324" s="555" t="s">
        <v>1375</v>
      </c>
      <c r="E324" s="262"/>
      <c r="F324" s="261"/>
      <c r="G324" s="279"/>
      <c r="H324" s="9"/>
      <c r="I324" s="274"/>
      <c r="J324" s="87"/>
    </row>
    <row r="325" spans="1:10" x14ac:dyDescent="0.15">
      <c r="A325" s="87"/>
      <c r="B325" s="597"/>
      <c r="C325" s="623"/>
      <c r="D325" s="555"/>
      <c r="E325" s="262"/>
      <c r="F325" s="261"/>
      <c r="G325" s="279"/>
      <c r="H325" s="9"/>
      <c r="I325" s="274"/>
      <c r="J325" s="87"/>
    </row>
    <row r="326" spans="1:10" x14ac:dyDescent="0.15">
      <c r="A326" s="87"/>
      <c r="B326" s="597"/>
      <c r="C326" s="207"/>
      <c r="D326" s="291" t="s">
        <v>1156</v>
      </c>
      <c r="E326" s="262"/>
      <c r="F326" s="261"/>
      <c r="G326" s="279"/>
      <c r="H326" s="9"/>
      <c r="I326" s="274"/>
      <c r="J326" s="87"/>
    </row>
    <row r="327" spans="1:10" x14ac:dyDescent="0.15">
      <c r="A327" s="87"/>
      <c r="B327" s="597"/>
      <c r="C327" s="604"/>
      <c r="D327" s="555" t="s">
        <v>1549</v>
      </c>
      <c r="E327" s="262"/>
      <c r="F327" s="261"/>
      <c r="G327" s="551"/>
      <c r="H327" s="592"/>
      <c r="I327" s="274"/>
      <c r="J327" s="87"/>
    </row>
    <row r="328" spans="1:10" x14ac:dyDescent="0.15">
      <c r="A328" s="87"/>
      <c r="B328" s="597"/>
      <c r="C328" s="604"/>
      <c r="D328" s="555"/>
      <c r="E328" s="262"/>
      <c r="F328" s="261"/>
      <c r="G328" s="551"/>
      <c r="H328" s="592"/>
      <c r="I328" s="274"/>
      <c r="J328" s="87"/>
    </row>
    <row r="329" spans="1:10" x14ac:dyDescent="0.15">
      <c r="A329" s="87"/>
      <c r="B329" s="597"/>
      <c r="C329" s="209"/>
      <c r="D329" s="291" t="s">
        <v>1365</v>
      </c>
      <c r="E329" s="262"/>
      <c r="F329" s="261"/>
      <c r="G329" s="279"/>
      <c r="H329" s="9"/>
      <c r="I329" s="274"/>
      <c r="J329" s="87"/>
    </row>
    <row r="330" spans="1:10" x14ac:dyDescent="0.15">
      <c r="A330" s="87"/>
      <c r="B330" s="597"/>
      <c r="C330" s="209"/>
      <c r="D330" s="554" t="s">
        <v>1561</v>
      </c>
      <c r="E330" s="262"/>
      <c r="F330" s="261"/>
      <c r="G330" s="279"/>
      <c r="H330" s="9"/>
      <c r="I330" s="274"/>
      <c r="J330" s="87"/>
    </row>
    <row r="331" spans="1:10" x14ac:dyDescent="0.15">
      <c r="A331" s="87"/>
      <c r="B331" s="597"/>
      <c r="C331" s="209"/>
      <c r="D331" s="554"/>
      <c r="E331" s="262"/>
      <c r="F331" s="261"/>
      <c r="G331" s="279"/>
      <c r="H331" s="9"/>
      <c r="I331" s="274"/>
      <c r="J331" s="87"/>
    </row>
    <row r="332" spans="1:10" x14ac:dyDescent="0.15">
      <c r="A332" s="87"/>
      <c r="B332" s="597"/>
      <c r="C332" s="209"/>
      <c r="D332" s="291" t="s">
        <v>1377</v>
      </c>
      <c r="E332" s="262"/>
      <c r="F332" s="261"/>
      <c r="G332" s="279"/>
      <c r="H332" s="9"/>
      <c r="I332" s="274"/>
      <c r="J332" s="87"/>
    </row>
    <row r="333" spans="1:10" x14ac:dyDescent="0.15">
      <c r="A333" s="87"/>
      <c r="B333" s="597"/>
      <c r="C333" s="209"/>
      <c r="D333" s="553" t="s">
        <v>1713</v>
      </c>
      <c r="E333" s="262"/>
      <c r="F333" s="261"/>
      <c r="G333" s="279"/>
      <c r="H333" s="9"/>
      <c r="I333" s="274"/>
      <c r="J333" s="87"/>
    </row>
    <row r="334" spans="1:10" x14ac:dyDescent="0.15">
      <c r="A334" s="87"/>
      <c r="B334" s="597"/>
      <c r="C334" s="209"/>
      <c r="D334" s="554"/>
      <c r="E334" s="262"/>
      <c r="F334" s="261"/>
      <c r="G334" s="279"/>
      <c r="H334" s="9"/>
      <c r="I334" s="274"/>
      <c r="J334" s="87"/>
    </row>
    <row r="335" spans="1:10" x14ac:dyDescent="0.15">
      <c r="A335" s="87"/>
      <c r="B335" s="597"/>
      <c r="C335" s="209"/>
      <c r="D335" s="291" t="s">
        <v>1571</v>
      </c>
      <c r="E335" s="262"/>
      <c r="F335" s="261"/>
      <c r="G335" s="279"/>
      <c r="H335" s="9"/>
      <c r="I335" s="274"/>
      <c r="J335" s="87"/>
    </row>
    <row r="336" spans="1:10" x14ac:dyDescent="0.15">
      <c r="A336" s="87"/>
      <c r="B336" s="597"/>
      <c r="C336" s="209"/>
      <c r="D336" s="553" t="s">
        <v>1714</v>
      </c>
      <c r="E336" s="262"/>
      <c r="F336" s="261"/>
      <c r="G336" s="279"/>
      <c r="H336" s="9"/>
      <c r="I336" s="274"/>
      <c r="J336" s="87"/>
    </row>
    <row r="337" spans="1:10" x14ac:dyDescent="0.15">
      <c r="A337" s="87"/>
      <c r="B337" s="597"/>
      <c r="C337" s="209"/>
      <c r="D337" s="554"/>
      <c r="E337" s="262"/>
      <c r="F337" s="261"/>
      <c r="G337" s="279"/>
      <c r="H337" s="9"/>
      <c r="I337" s="274"/>
      <c r="J337" s="87"/>
    </row>
    <row r="338" spans="1:10" x14ac:dyDescent="0.15">
      <c r="A338" s="87"/>
      <c r="B338" s="597"/>
      <c r="C338" s="209"/>
      <c r="D338" s="291" t="s">
        <v>1715</v>
      </c>
      <c r="E338" s="262"/>
      <c r="F338" s="261"/>
      <c r="G338" s="279"/>
      <c r="H338" s="9"/>
      <c r="I338" s="274"/>
      <c r="J338" s="87"/>
    </row>
    <row r="339" spans="1:10" x14ac:dyDescent="0.15">
      <c r="A339" s="87"/>
      <c r="B339" s="597"/>
      <c r="C339" s="634"/>
      <c r="D339" s="555" t="s">
        <v>1716</v>
      </c>
      <c r="E339" s="557"/>
      <c r="F339" s="261"/>
      <c r="G339" s="551"/>
      <c r="H339" s="275"/>
      <c r="I339" s="274"/>
      <c r="J339" s="87"/>
    </row>
    <row r="340" spans="1:10" x14ac:dyDescent="0.15">
      <c r="A340" s="87"/>
      <c r="B340" s="597"/>
      <c r="C340" s="646"/>
      <c r="D340" s="555"/>
      <c r="E340" s="557"/>
      <c r="F340" s="261"/>
      <c r="G340" s="551"/>
      <c r="H340" s="275"/>
      <c r="I340" s="274"/>
      <c r="J340" s="87"/>
    </row>
    <row r="341" spans="1:10" ht="14.25" thickBot="1" x14ac:dyDescent="0.2">
      <c r="A341" s="271"/>
      <c r="B341" s="598"/>
      <c r="C341" s="225"/>
      <c r="D341" s="70" t="s">
        <v>1567</v>
      </c>
      <c r="E341" s="85"/>
      <c r="F341" s="261"/>
      <c r="G341" s="279"/>
      <c r="H341" s="275"/>
      <c r="I341" s="274"/>
      <c r="J341" s="271"/>
    </row>
    <row r="342" spans="1:10" x14ac:dyDescent="0.15">
      <c r="A342" s="87"/>
      <c r="B342" s="596">
        <v>12</v>
      </c>
      <c r="C342" s="19">
        <f>I317+1</f>
        <v>6</v>
      </c>
      <c r="D342" s="20">
        <f t="shared" ref="D342:I342" si="29">C342+1</f>
        <v>7</v>
      </c>
      <c r="E342" s="20">
        <f t="shared" si="29"/>
        <v>8</v>
      </c>
      <c r="F342" s="20">
        <f t="shared" si="29"/>
        <v>9</v>
      </c>
      <c r="G342" s="20">
        <f t="shared" si="29"/>
        <v>10</v>
      </c>
      <c r="H342" s="23">
        <f t="shared" si="29"/>
        <v>11</v>
      </c>
      <c r="I342" s="22">
        <f t="shared" si="29"/>
        <v>12</v>
      </c>
      <c r="J342" s="87"/>
    </row>
    <row r="343" spans="1:10" x14ac:dyDescent="0.15">
      <c r="A343" s="87"/>
      <c r="B343" s="597"/>
      <c r="C343" s="560"/>
      <c r="D343" s="551"/>
      <c r="E343" s="284"/>
      <c r="F343" s="561"/>
      <c r="G343" s="551" t="s">
        <v>1386</v>
      </c>
      <c r="H343" s="275"/>
      <c r="I343" s="274"/>
      <c r="J343" s="87"/>
    </row>
    <row r="344" spans="1:10" x14ac:dyDescent="0.15">
      <c r="A344" s="87"/>
      <c r="B344" s="597"/>
      <c r="C344" s="560"/>
      <c r="D344" s="551"/>
      <c r="E344" s="284"/>
      <c r="F344" s="561"/>
      <c r="G344" s="551"/>
      <c r="H344" s="275"/>
      <c r="I344" s="274"/>
      <c r="J344" s="87"/>
    </row>
    <row r="345" spans="1:10" x14ac:dyDescent="0.15">
      <c r="A345" s="76"/>
      <c r="B345" s="597"/>
      <c r="C345" s="286"/>
      <c r="D345" s="279"/>
      <c r="E345" s="284"/>
      <c r="F345" s="279"/>
      <c r="G345" s="277" t="s">
        <v>1717</v>
      </c>
      <c r="H345" s="275"/>
      <c r="I345" s="274"/>
      <c r="J345" s="76"/>
    </row>
    <row r="346" spans="1:10" x14ac:dyDescent="0.15">
      <c r="A346" s="76"/>
      <c r="B346" s="597"/>
      <c r="C346" s="286"/>
      <c r="D346" s="279"/>
      <c r="E346" s="284"/>
      <c r="F346" s="551"/>
      <c r="G346" s="261"/>
      <c r="H346" s="275"/>
      <c r="I346" s="274"/>
      <c r="J346" s="76"/>
    </row>
    <row r="347" spans="1:10" x14ac:dyDescent="0.15">
      <c r="A347" s="76"/>
      <c r="B347" s="597"/>
      <c r="C347" s="286"/>
      <c r="D347" s="279"/>
      <c r="E347" s="284"/>
      <c r="F347" s="551"/>
      <c r="G347" s="261"/>
      <c r="H347" s="275"/>
      <c r="I347" s="274"/>
      <c r="J347" s="76"/>
    </row>
    <row r="348" spans="1:10" x14ac:dyDescent="0.15">
      <c r="A348" s="76"/>
      <c r="B348" s="597"/>
      <c r="C348" s="286"/>
      <c r="D348" s="279"/>
      <c r="E348" s="284"/>
      <c r="F348" s="279"/>
      <c r="G348" s="261"/>
      <c r="H348" s="275"/>
      <c r="I348" s="274"/>
      <c r="J348" s="76"/>
    </row>
    <row r="349" spans="1:10" x14ac:dyDescent="0.15">
      <c r="A349" s="87"/>
      <c r="B349" s="597"/>
      <c r="C349" s="19">
        <f>I342+1</f>
        <v>13</v>
      </c>
      <c r="D349" s="20">
        <f t="shared" ref="D349:I349" si="30">C349+1</f>
        <v>14</v>
      </c>
      <c r="E349" s="20">
        <f t="shared" si="30"/>
        <v>15</v>
      </c>
      <c r="F349" s="20">
        <f t="shared" si="30"/>
        <v>16</v>
      </c>
      <c r="G349" s="20">
        <f t="shared" si="30"/>
        <v>17</v>
      </c>
      <c r="H349" s="23">
        <f t="shared" si="30"/>
        <v>18</v>
      </c>
      <c r="I349" s="22">
        <f t="shared" si="30"/>
        <v>19</v>
      </c>
      <c r="J349" s="87"/>
    </row>
    <row r="350" spans="1:10" x14ac:dyDescent="0.15">
      <c r="A350" s="87"/>
      <c r="B350" s="597"/>
      <c r="C350" s="562"/>
      <c r="D350" s="557"/>
      <c r="E350" s="557" t="s">
        <v>1389</v>
      </c>
      <c r="F350" s="551"/>
      <c r="G350" s="261"/>
      <c r="H350" s="275"/>
      <c r="I350" s="580"/>
      <c r="J350" s="87"/>
    </row>
    <row r="351" spans="1:10" x14ac:dyDescent="0.15">
      <c r="A351" s="87"/>
      <c r="B351" s="597"/>
      <c r="C351" s="562"/>
      <c r="D351" s="557"/>
      <c r="E351" s="557"/>
      <c r="F351" s="551"/>
      <c r="G351" s="261"/>
      <c r="H351" s="275"/>
      <c r="I351" s="580"/>
      <c r="J351" s="87"/>
    </row>
    <row r="352" spans="1:10" x14ac:dyDescent="0.15">
      <c r="A352" s="76"/>
      <c r="B352" s="597"/>
      <c r="C352" s="91"/>
      <c r="D352" s="277"/>
      <c r="E352" s="277" t="s">
        <v>1160</v>
      </c>
      <c r="F352" s="279"/>
      <c r="G352" s="261"/>
      <c r="H352" s="275"/>
      <c r="I352" s="11"/>
      <c r="J352" s="76"/>
    </row>
    <row r="353" spans="1:10" x14ac:dyDescent="0.15">
      <c r="A353" s="76"/>
      <c r="B353" s="597"/>
      <c r="C353" s="91"/>
      <c r="D353" s="551"/>
      <c r="E353" s="551" t="s">
        <v>1718</v>
      </c>
      <c r="F353" s="279"/>
      <c r="G353" s="261"/>
      <c r="H353" s="275"/>
      <c r="I353" s="11"/>
      <c r="J353" s="76"/>
    </row>
    <row r="354" spans="1:10" x14ac:dyDescent="0.15">
      <c r="A354" s="76"/>
      <c r="B354" s="597"/>
      <c r="C354" s="91"/>
      <c r="D354" s="551"/>
      <c r="E354" s="551"/>
      <c r="F354" s="279"/>
      <c r="G354" s="261"/>
      <c r="H354" s="275"/>
      <c r="I354" s="11"/>
      <c r="J354" s="76"/>
    </row>
    <row r="355" spans="1:10" x14ac:dyDescent="0.15">
      <c r="A355" s="76"/>
      <c r="B355" s="597"/>
      <c r="C355" s="91"/>
      <c r="D355" s="277"/>
      <c r="E355" s="277" t="s">
        <v>1719</v>
      </c>
      <c r="F355" s="279"/>
      <c r="G355" s="261"/>
      <c r="H355" s="275"/>
      <c r="I355" s="11"/>
      <c r="J355" s="76"/>
    </row>
    <row r="356" spans="1:10" x14ac:dyDescent="0.15">
      <c r="A356" s="76"/>
      <c r="B356" s="597"/>
      <c r="C356" s="91"/>
      <c r="D356" s="628"/>
      <c r="E356" s="261"/>
      <c r="F356" s="279"/>
      <c r="G356" s="261"/>
      <c r="H356" s="275"/>
      <c r="I356" s="11"/>
      <c r="J356" s="76"/>
    </row>
    <row r="357" spans="1:10" x14ac:dyDescent="0.15">
      <c r="A357" s="76"/>
      <c r="B357" s="597"/>
      <c r="C357" s="91"/>
      <c r="D357" s="629"/>
      <c r="E357" s="261"/>
      <c r="F357" s="279"/>
      <c r="G357" s="261"/>
      <c r="H357" s="275"/>
      <c r="I357" s="11"/>
      <c r="J357" s="76"/>
    </row>
    <row r="358" spans="1:10" x14ac:dyDescent="0.15">
      <c r="A358" s="76"/>
      <c r="B358" s="597"/>
      <c r="C358" s="91"/>
      <c r="D358" s="277"/>
      <c r="E358" s="261"/>
      <c r="F358" s="279"/>
      <c r="G358" s="261"/>
      <c r="H358" s="275"/>
      <c r="I358" s="11"/>
      <c r="J358" s="76"/>
    </row>
    <row r="359" spans="1:10" x14ac:dyDescent="0.15">
      <c r="A359" s="87"/>
      <c r="B359" s="597"/>
      <c r="C359" s="19">
        <f>I349+1</f>
        <v>20</v>
      </c>
      <c r="D359" s="20">
        <f t="shared" ref="D359:I359" si="31">C359+1</f>
        <v>21</v>
      </c>
      <c r="E359" s="20">
        <f t="shared" si="31"/>
        <v>22</v>
      </c>
      <c r="F359" s="20">
        <f t="shared" si="31"/>
        <v>23</v>
      </c>
      <c r="G359" s="20">
        <f t="shared" si="31"/>
        <v>24</v>
      </c>
      <c r="H359" s="23">
        <f t="shared" si="31"/>
        <v>25</v>
      </c>
      <c r="I359" s="22">
        <f t="shared" si="31"/>
        <v>26</v>
      </c>
      <c r="J359" s="87"/>
    </row>
    <row r="360" spans="1:10" x14ac:dyDescent="0.15">
      <c r="A360" s="87"/>
      <c r="B360" s="597"/>
      <c r="C360" s="631" t="s">
        <v>1663</v>
      </c>
      <c r="D360" s="551"/>
      <c r="E360" s="261"/>
      <c r="F360" s="284"/>
      <c r="G360" s="551"/>
      <c r="H360" s="275"/>
      <c r="I360" s="274"/>
      <c r="J360" s="87"/>
    </row>
    <row r="361" spans="1:10" x14ac:dyDescent="0.15">
      <c r="A361" s="87"/>
      <c r="B361" s="597"/>
      <c r="C361" s="632"/>
      <c r="D361" s="551"/>
      <c r="E361" s="261"/>
      <c r="F361" s="284"/>
      <c r="G361" s="551"/>
      <c r="H361" s="275"/>
      <c r="I361" s="274"/>
      <c r="J361" s="87"/>
    </row>
    <row r="362" spans="1:10" x14ac:dyDescent="0.15">
      <c r="A362" s="76"/>
      <c r="B362" s="597"/>
      <c r="C362" s="211" t="s">
        <v>1308</v>
      </c>
      <c r="D362" s="277"/>
      <c r="E362" s="261"/>
      <c r="F362" s="284"/>
      <c r="G362" s="277"/>
      <c r="H362" s="275"/>
      <c r="I362" s="274"/>
      <c r="J362" s="76"/>
    </row>
    <row r="363" spans="1:10" x14ac:dyDescent="0.15">
      <c r="A363" s="76"/>
      <c r="B363" s="597"/>
      <c r="C363" s="645" t="s">
        <v>1540</v>
      </c>
      <c r="D363" s="262"/>
      <c r="E363" s="261"/>
      <c r="F363" s="284"/>
      <c r="G363" s="551"/>
      <c r="H363" s="275"/>
      <c r="I363" s="274"/>
      <c r="J363" s="76"/>
    </row>
    <row r="364" spans="1:10" x14ac:dyDescent="0.15">
      <c r="A364" s="76"/>
      <c r="B364" s="597"/>
      <c r="C364" s="645"/>
      <c r="D364" s="262"/>
      <c r="E364" s="261"/>
      <c r="F364" s="284"/>
      <c r="G364" s="551"/>
      <c r="H364" s="275"/>
      <c r="I364" s="274"/>
      <c r="J364" s="76"/>
    </row>
    <row r="365" spans="1:10" ht="14.25" thickBot="1" x14ac:dyDescent="0.2">
      <c r="A365" s="76"/>
      <c r="B365" s="597"/>
      <c r="C365" s="278" t="s">
        <v>1565</v>
      </c>
      <c r="D365" s="262"/>
      <c r="E365" s="261"/>
      <c r="F365" s="284"/>
      <c r="G365" s="279"/>
      <c r="H365" s="275"/>
      <c r="I365" s="274"/>
      <c r="J365" s="76"/>
    </row>
    <row r="366" spans="1:10" x14ac:dyDescent="0.15">
      <c r="A366" s="87"/>
      <c r="B366" s="597"/>
      <c r="C366" s="19">
        <f>I359+1</f>
        <v>27</v>
      </c>
      <c r="D366" s="20">
        <f>C366+1</f>
        <v>28</v>
      </c>
      <c r="E366" s="20">
        <f>D366+1</f>
        <v>29</v>
      </c>
      <c r="F366" s="86">
        <f>E366+1</f>
        <v>30</v>
      </c>
      <c r="G366" s="37">
        <f>F366+1</f>
        <v>31</v>
      </c>
      <c r="H366" s="102">
        <v>1</v>
      </c>
      <c r="I366" s="36">
        <f>H366+1</f>
        <v>2</v>
      </c>
      <c r="J366" s="87"/>
    </row>
    <row r="367" spans="1:10" x14ac:dyDescent="0.15">
      <c r="A367" s="87"/>
      <c r="B367" s="597"/>
      <c r="C367" s="562"/>
      <c r="D367" s="551" t="s">
        <v>1078</v>
      </c>
      <c r="E367" s="261"/>
      <c r="F367" s="619"/>
      <c r="G367" s="555" t="s">
        <v>1575</v>
      </c>
      <c r="H367" s="34"/>
      <c r="I367" s="274"/>
      <c r="J367" s="87"/>
    </row>
    <row r="368" spans="1:10" x14ac:dyDescent="0.15">
      <c r="A368" s="87"/>
      <c r="B368" s="597"/>
      <c r="C368" s="562"/>
      <c r="D368" s="551"/>
      <c r="E368" s="261"/>
      <c r="F368" s="619"/>
      <c r="G368" s="555"/>
      <c r="H368" s="34"/>
      <c r="I368" s="274"/>
      <c r="J368" s="87"/>
    </row>
    <row r="369" spans="1:10" x14ac:dyDescent="0.15">
      <c r="A369" s="76"/>
      <c r="B369" s="597"/>
      <c r="C369" s="286"/>
      <c r="D369" s="279" t="s">
        <v>1574</v>
      </c>
      <c r="E369" s="261"/>
      <c r="F369" s="211"/>
      <c r="G369" s="291" t="s">
        <v>1194</v>
      </c>
      <c r="H369" s="34"/>
      <c r="I369" s="274"/>
      <c r="J369" s="76"/>
    </row>
    <row r="370" spans="1:10" x14ac:dyDescent="0.15">
      <c r="A370" s="76"/>
      <c r="B370" s="597"/>
      <c r="C370" s="286"/>
      <c r="D370" s="279"/>
      <c r="E370" s="261"/>
      <c r="F370" s="619"/>
      <c r="G370" s="582" t="s">
        <v>1577</v>
      </c>
      <c r="H370" s="34"/>
      <c r="I370" s="274"/>
      <c r="J370" s="76"/>
    </row>
    <row r="371" spans="1:10" x14ac:dyDescent="0.15">
      <c r="A371" s="76"/>
      <c r="B371" s="597"/>
      <c r="C371" s="286"/>
      <c r="D371" s="279"/>
      <c r="E371" s="261"/>
      <c r="F371" s="619"/>
      <c r="G371" s="582"/>
      <c r="H371" s="34"/>
      <c r="I371" s="274"/>
      <c r="J371" s="76"/>
    </row>
    <row r="372" spans="1:10" x14ac:dyDescent="0.15">
      <c r="A372" s="76"/>
      <c r="B372" s="597"/>
      <c r="C372" s="286"/>
      <c r="D372" s="279"/>
      <c r="E372" s="261"/>
      <c r="F372" s="211"/>
      <c r="G372" s="291" t="s">
        <v>1578</v>
      </c>
      <c r="H372" s="34"/>
      <c r="I372" s="274"/>
      <c r="J372" s="76"/>
    </row>
    <row r="373" spans="1:10" x14ac:dyDescent="0.15">
      <c r="A373" s="76"/>
      <c r="B373" s="597"/>
      <c r="C373" s="286"/>
      <c r="D373" s="279"/>
      <c r="E373" s="261"/>
      <c r="F373" s="211"/>
      <c r="G373" s="555" t="s">
        <v>1396</v>
      </c>
      <c r="H373" s="34"/>
      <c r="I373" s="274"/>
      <c r="J373" s="76"/>
    </row>
    <row r="374" spans="1:10" x14ac:dyDescent="0.15">
      <c r="A374" s="76"/>
      <c r="B374" s="597"/>
      <c r="C374" s="286"/>
      <c r="D374" s="279"/>
      <c r="E374" s="261"/>
      <c r="F374" s="211"/>
      <c r="G374" s="555"/>
      <c r="H374" s="34"/>
      <c r="I374" s="274"/>
      <c r="J374" s="76"/>
    </row>
    <row r="375" spans="1:10" x14ac:dyDescent="0.15">
      <c r="A375" s="76"/>
      <c r="B375" s="597"/>
      <c r="C375" s="286"/>
      <c r="D375" s="279"/>
      <c r="E375" s="261"/>
      <c r="F375" s="211"/>
      <c r="G375" s="291" t="s">
        <v>1576</v>
      </c>
      <c r="H375" s="34"/>
      <c r="I375" s="274"/>
      <c r="J375" s="76"/>
    </row>
    <row r="376" spans="1:10" x14ac:dyDescent="0.15">
      <c r="A376" s="76"/>
      <c r="B376" s="597"/>
      <c r="C376" s="286"/>
      <c r="D376" s="279"/>
      <c r="E376" s="261"/>
      <c r="F376" s="631"/>
      <c r="G376" s="555" t="s">
        <v>1394</v>
      </c>
      <c r="H376" s="34"/>
      <c r="I376" s="274"/>
      <c r="J376" s="76"/>
    </row>
    <row r="377" spans="1:10" x14ac:dyDescent="0.15">
      <c r="A377" s="76"/>
      <c r="B377" s="597"/>
      <c r="C377" s="286"/>
      <c r="D377" s="279"/>
      <c r="E377" s="261"/>
      <c r="F377" s="631"/>
      <c r="G377" s="555"/>
      <c r="H377" s="34"/>
      <c r="I377" s="274"/>
      <c r="J377" s="76"/>
    </row>
    <row r="378" spans="1:10" ht="14.25" thickBot="1" x14ac:dyDescent="0.2">
      <c r="A378" s="76"/>
      <c r="B378" s="598"/>
      <c r="C378" s="80"/>
      <c r="D378" s="74"/>
      <c r="E378" s="68"/>
      <c r="F378" s="92"/>
      <c r="G378" s="70" t="s">
        <v>1395</v>
      </c>
      <c r="H378" s="34"/>
      <c r="I378" s="274"/>
      <c r="J378" s="76"/>
    </row>
    <row r="379" spans="1:10" x14ac:dyDescent="0.15">
      <c r="A379" s="87"/>
      <c r="B379" s="596">
        <v>1</v>
      </c>
      <c r="C379" s="60">
        <f>I366+1</f>
        <v>3</v>
      </c>
      <c r="D379" s="20">
        <f t="shared" ref="D379:I379" si="32">C379+1</f>
        <v>4</v>
      </c>
      <c r="E379" s="20">
        <f t="shared" si="32"/>
        <v>5</v>
      </c>
      <c r="F379" s="20">
        <f t="shared" si="32"/>
        <v>6</v>
      </c>
      <c r="G379" s="20">
        <f t="shared" si="32"/>
        <v>7</v>
      </c>
      <c r="H379" s="23">
        <f t="shared" si="32"/>
        <v>8</v>
      </c>
      <c r="I379" s="22">
        <f t="shared" si="32"/>
        <v>9</v>
      </c>
      <c r="J379" s="87"/>
    </row>
    <row r="380" spans="1:10" x14ac:dyDescent="0.15">
      <c r="A380" s="87"/>
      <c r="B380" s="597"/>
      <c r="C380" s="262"/>
      <c r="D380" s="261"/>
      <c r="E380" s="261"/>
      <c r="F380" s="551"/>
      <c r="G380" s="551" t="s">
        <v>1720</v>
      </c>
      <c r="H380" s="275"/>
      <c r="I380" s="274"/>
      <c r="J380" s="87"/>
    </row>
    <row r="381" spans="1:10" x14ac:dyDescent="0.15">
      <c r="A381" s="87"/>
      <c r="B381" s="597"/>
      <c r="C381" s="262"/>
      <c r="D381" s="261"/>
      <c r="E381" s="261"/>
      <c r="F381" s="551"/>
      <c r="G381" s="551"/>
      <c r="H381" s="275"/>
      <c r="I381" s="274"/>
      <c r="J381" s="87"/>
    </row>
    <row r="382" spans="1:10" x14ac:dyDescent="0.15">
      <c r="A382" s="87"/>
      <c r="B382" s="597"/>
      <c r="C382" s="262"/>
      <c r="D382" s="261"/>
      <c r="E382" s="261"/>
      <c r="F382" s="279"/>
      <c r="G382" s="277" t="s">
        <v>1603</v>
      </c>
      <c r="H382" s="275"/>
      <c r="I382" s="274"/>
      <c r="J382" s="87"/>
    </row>
    <row r="383" spans="1:10" x14ac:dyDescent="0.15">
      <c r="A383" s="87"/>
      <c r="B383" s="597"/>
      <c r="C383" s="262"/>
      <c r="D383" s="261"/>
      <c r="E383" s="261"/>
      <c r="F383" s="279"/>
      <c r="G383" s="551"/>
      <c r="H383" s="275"/>
      <c r="I383" s="274"/>
      <c r="J383" s="87"/>
    </row>
    <row r="384" spans="1:10" x14ac:dyDescent="0.15">
      <c r="A384" s="87"/>
      <c r="B384" s="597"/>
      <c r="C384" s="262"/>
      <c r="D384" s="261"/>
      <c r="E384" s="261"/>
      <c r="F384" s="279"/>
      <c r="G384" s="551"/>
      <c r="H384" s="275"/>
      <c r="I384" s="274"/>
      <c r="J384" s="87"/>
    </row>
    <row r="385" spans="1:10" x14ac:dyDescent="0.15">
      <c r="A385" s="87"/>
      <c r="B385" s="597"/>
      <c r="C385" s="262"/>
      <c r="D385" s="261"/>
      <c r="E385" s="261"/>
      <c r="F385" s="279"/>
      <c r="G385" s="277"/>
      <c r="H385" s="275"/>
      <c r="I385" s="274"/>
      <c r="J385" s="87"/>
    </row>
    <row r="386" spans="1:10" x14ac:dyDescent="0.15">
      <c r="A386" s="87"/>
      <c r="B386" s="597"/>
      <c r="C386" s="60">
        <f>I379+1</f>
        <v>10</v>
      </c>
      <c r="D386" s="20">
        <f t="shared" ref="D386:I386" si="33">C386+1</f>
        <v>11</v>
      </c>
      <c r="E386" s="20">
        <f t="shared" si="33"/>
        <v>12</v>
      </c>
      <c r="F386" s="20">
        <f t="shared" si="33"/>
        <v>13</v>
      </c>
      <c r="G386" s="20">
        <f t="shared" si="33"/>
        <v>14</v>
      </c>
      <c r="H386" s="23">
        <f t="shared" si="33"/>
        <v>15</v>
      </c>
      <c r="I386" s="22">
        <f t="shared" si="33"/>
        <v>16</v>
      </c>
      <c r="J386" s="87"/>
    </row>
    <row r="387" spans="1:10" x14ac:dyDescent="0.15">
      <c r="A387" s="87"/>
      <c r="B387" s="597"/>
      <c r="C387" s="262"/>
      <c r="D387" s="551"/>
      <c r="E387" s="551" t="s">
        <v>1204</v>
      </c>
      <c r="F387" s="261"/>
      <c r="G387" s="551"/>
      <c r="H387" s="275"/>
      <c r="I387" s="274"/>
      <c r="J387" s="87"/>
    </row>
    <row r="388" spans="1:10" x14ac:dyDescent="0.15">
      <c r="A388" s="87"/>
      <c r="B388" s="597"/>
      <c r="C388" s="262"/>
      <c r="D388" s="551"/>
      <c r="E388" s="551"/>
      <c r="F388" s="261"/>
      <c r="G388" s="551"/>
      <c r="H388" s="275"/>
      <c r="I388" s="274"/>
      <c r="J388" s="87"/>
    </row>
    <row r="389" spans="1:10" x14ac:dyDescent="0.15">
      <c r="A389" s="76"/>
      <c r="B389" s="597"/>
      <c r="C389" s="262"/>
      <c r="D389" s="279"/>
      <c r="E389" s="277" t="s">
        <v>1583</v>
      </c>
      <c r="F389" s="261"/>
      <c r="G389" s="277"/>
      <c r="H389" s="275"/>
      <c r="I389" s="274"/>
      <c r="J389" s="76"/>
    </row>
    <row r="390" spans="1:10" x14ac:dyDescent="0.15">
      <c r="A390" s="76"/>
      <c r="B390" s="597"/>
      <c r="C390" s="262"/>
      <c r="D390" s="279"/>
      <c r="E390" s="551"/>
      <c r="F390" s="261"/>
      <c r="G390" s="279"/>
      <c r="H390" s="275"/>
      <c r="I390" s="274"/>
      <c r="J390" s="76"/>
    </row>
    <row r="391" spans="1:10" x14ac:dyDescent="0.15">
      <c r="A391" s="76"/>
      <c r="B391" s="597"/>
      <c r="C391" s="262"/>
      <c r="D391" s="279"/>
      <c r="E391" s="551"/>
      <c r="F391" s="261"/>
      <c r="G391" s="279"/>
      <c r="H391" s="275"/>
      <c r="I391" s="274"/>
      <c r="J391" s="76"/>
    </row>
    <row r="392" spans="1:10" x14ac:dyDescent="0.15">
      <c r="A392" s="76"/>
      <c r="B392" s="597"/>
      <c r="C392" s="262"/>
      <c r="D392" s="279"/>
      <c r="E392" s="277"/>
      <c r="F392" s="261"/>
      <c r="G392" s="279"/>
      <c r="H392" s="275"/>
      <c r="I392" s="274"/>
      <c r="J392" s="76"/>
    </row>
    <row r="393" spans="1:10" x14ac:dyDescent="0.15">
      <c r="A393" s="87"/>
      <c r="B393" s="597"/>
      <c r="C393" s="60">
        <f>I386+1</f>
        <v>17</v>
      </c>
      <c r="D393" s="20">
        <f t="shared" ref="D393:I393" si="34">C393+1</f>
        <v>18</v>
      </c>
      <c r="E393" s="20">
        <f t="shared" si="34"/>
        <v>19</v>
      </c>
      <c r="F393" s="20">
        <f t="shared" si="34"/>
        <v>20</v>
      </c>
      <c r="G393" s="20">
        <f t="shared" si="34"/>
        <v>21</v>
      </c>
      <c r="H393" s="23">
        <f t="shared" si="34"/>
        <v>22</v>
      </c>
      <c r="I393" s="22">
        <f t="shared" si="34"/>
        <v>23</v>
      </c>
      <c r="J393" s="87"/>
    </row>
    <row r="394" spans="1:10" x14ac:dyDescent="0.15">
      <c r="A394" s="87"/>
      <c r="B394" s="597"/>
      <c r="C394" s="262"/>
      <c r="D394" s="261"/>
      <c r="E394" s="551"/>
      <c r="F394" s="557" t="s">
        <v>1204</v>
      </c>
      <c r="G394" s="551"/>
      <c r="H394" s="275"/>
      <c r="I394" s="274"/>
      <c r="J394" s="87"/>
    </row>
    <row r="395" spans="1:10" x14ac:dyDescent="0.15">
      <c r="A395" s="87"/>
      <c r="B395" s="597"/>
      <c r="C395" s="262"/>
      <c r="D395" s="261"/>
      <c r="E395" s="551"/>
      <c r="F395" s="557"/>
      <c r="G395" s="551"/>
      <c r="H395" s="275"/>
      <c r="I395" s="274"/>
      <c r="J395" s="87"/>
    </row>
    <row r="396" spans="1:10" x14ac:dyDescent="0.15">
      <c r="A396" s="87"/>
      <c r="B396" s="597"/>
      <c r="C396" s="262"/>
      <c r="D396" s="261"/>
      <c r="E396" s="277"/>
      <c r="F396" s="71" t="s">
        <v>1583</v>
      </c>
      <c r="G396" s="279"/>
      <c r="H396" s="275"/>
      <c r="I396" s="274"/>
      <c r="J396" s="87"/>
    </row>
    <row r="397" spans="1:10" x14ac:dyDescent="0.15">
      <c r="A397" s="87"/>
      <c r="B397" s="597"/>
      <c r="C397" s="262"/>
      <c r="D397" s="261"/>
      <c r="E397" s="211"/>
      <c r="F397" s="628"/>
      <c r="G397" s="279"/>
      <c r="H397" s="275"/>
      <c r="I397" s="274"/>
      <c r="J397" s="87"/>
    </row>
    <row r="398" spans="1:10" x14ac:dyDescent="0.15">
      <c r="A398" s="87"/>
      <c r="B398" s="597"/>
      <c r="C398" s="262"/>
      <c r="D398" s="261"/>
      <c r="E398" s="211"/>
      <c r="F398" s="629"/>
      <c r="G398" s="279"/>
      <c r="H398" s="275"/>
      <c r="I398" s="274"/>
      <c r="J398" s="87"/>
    </row>
    <row r="399" spans="1:10" x14ac:dyDescent="0.15">
      <c r="A399" s="87"/>
      <c r="B399" s="597"/>
      <c r="C399" s="262"/>
      <c r="D399" s="261"/>
      <c r="E399" s="211"/>
      <c r="F399" s="277"/>
      <c r="G399" s="279"/>
      <c r="H399" s="275"/>
      <c r="I399" s="274"/>
      <c r="J399" s="87"/>
    </row>
    <row r="400" spans="1:10" x14ac:dyDescent="0.15">
      <c r="A400" s="87"/>
      <c r="B400" s="597"/>
      <c r="C400" s="60">
        <f>I393+1</f>
        <v>24</v>
      </c>
      <c r="D400" s="20">
        <f t="shared" ref="D400:I400" si="35">C400+1</f>
        <v>25</v>
      </c>
      <c r="E400" s="20">
        <f t="shared" si="35"/>
        <v>26</v>
      </c>
      <c r="F400" s="20">
        <f t="shared" si="35"/>
        <v>27</v>
      </c>
      <c r="G400" s="20">
        <f t="shared" si="35"/>
        <v>28</v>
      </c>
      <c r="H400" s="23">
        <f>G400+1</f>
        <v>29</v>
      </c>
      <c r="I400" s="22">
        <f t="shared" si="35"/>
        <v>30</v>
      </c>
      <c r="J400" s="87"/>
    </row>
    <row r="401" spans="1:10" x14ac:dyDescent="0.15">
      <c r="A401" s="87"/>
      <c r="B401" s="597"/>
      <c r="C401" s="113"/>
      <c r="D401" s="280"/>
      <c r="E401" s="280"/>
      <c r="F401" s="280"/>
      <c r="G401" s="551"/>
      <c r="H401" s="109"/>
      <c r="I401" s="594"/>
      <c r="J401" s="87"/>
    </row>
    <row r="402" spans="1:10" x14ac:dyDescent="0.15">
      <c r="A402" s="87"/>
      <c r="B402" s="597"/>
      <c r="C402" s="113"/>
      <c r="D402" s="280"/>
      <c r="E402" s="280"/>
      <c r="F402" s="280"/>
      <c r="G402" s="551"/>
      <c r="H402" s="109"/>
      <c r="I402" s="594"/>
      <c r="J402" s="87"/>
    </row>
    <row r="403" spans="1:10" x14ac:dyDescent="0.15">
      <c r="A403" s="87"/>
      <c r="B403" s="597"/>
      <c r="C403" s="113"/>
      <c r="D403" s="280"/>
      <c r="E403" s="280"/>
      <c r="F403" s="280"/>
      <c r="G403" s="277"/>
      <c r="H403" s="109"/>
      <c r="I403" s="208"/>
      <c r="J403" s="87"/>
    </row>
    <row r="404" spans="1:10" x14ac:dyDescent="0.15">
      <c r="A404" s="87"/>
      <c r="B404" s="597"/>
      <c r="C404" s="262"/>
      <c r="D404" s="261"/>
      <c r="E404" s="261"/>
      <c r="F404" s="261"/>
      <c r="G404" s="551"/>
      <c r="H404" s="34"/>
      <c r="I404" s="627"/>
      <c r="J404" s="87"/>
    </row>
    <row r="405" spans="1:10" x14ac:dyDescent="0.15">
      <c r="A405" s="87"/>
      <c r="B405" s="597"/>
      <c r="C405" s="262"/>
      <c r="D405" s="261"/>
      <c r="E405" s="261"/>
      <c r="F405" s="261"/>
      <c r="G405" s="551"/>
      <c r="H405" s="34"/>
      <c r="I405" s="627"/>
      <c r="J405" s="87"/>
    </row>
    <row r="406" spans="1:10" ht="14.25" thickBot="1" x14ac:dyDescent="0.2">
      <c r="A406" s="87"/>
      <c r="B406" s="597"/>
      <c r="C406" s="262"/>
      <c r="D406" s="68"/>
      <c r="E406" s="68"/>
      <c r="F406" s="68"/>
      <c r="G406" s="69"/>
      <c r="H406" s="212"/>
      <c r="I406" s="208"/>
      <c r="J406" s="87"/>
    </row>
    <row r="407" spans="1:10" x14ac:dyDescent="0.15">
      <c r="A407" s="87"/>
      <c r="B407" s="597"/>
      <c r="C407" s="46">
        <f>I400+1</f>
        <v>31</v>
      </c>
      <c r="D407" s="60">
        <v>1</v>
      </c>
      <c r="E407" s="20">
        <f>D407+1</f>
        <v>2</v>
      </c>
      <c r="F407" s="20">
        <f>E407+1</f>
        <v>3</v>
      </c>
      <c r="G407" s="20">
        <f>F407+1</f>
        <v>4</v>
      </c>
      <c r="H407" s="23">
        <f>G407+1</f>
        <v>5</v>
      </c>
      <c r="I407" s="22">
        <f>H407+1</f>
        <v>6</v>
      </c>
      <c r="J407" s="87"/>
    </row>
    <row r="408" spans="1:10" x14ac:dyDescent="0.15">
      <c r="A408" s="87"/>
      <c r="B408" s="597"/>
      <c r="C408" s="578" t="s">
        <v>1408</v>
      </c>
      <c r="D408" s="557" t="s">
        <v>1556</v>
      </c>
      <c r="E408" s="551"/>
      <c r="F408" s="551" t="s">
        <v>1204</v>
      </c>
      <c r="G408" s="261"/>
      <c r="H408" s="558"/>
      <c r="I408" s="274"/>
      <c r="J408" s="87"/>
    </row>
    <row r="409" spans="1:10" x14ac:dyDescent="0.15">
      <c r="A409" s="87"/>
      <c r="B409" s="597"/>
      <c r="C409" s="578"/>
      <c r="D409" s="557"/>
      <c r="E409" s="551"/>
      <c r="F409" s="551"/>
      <c r="G409" s="261"/>
      <c r="H409" s="558"/>
      <c r="I409" s="274"/>
      <c r="J409" s="87"/>
    </row>
    <row r="410" spans="1:10" x14ac:dyDescent="0.15">
      <c r="A410" s="87"/>
      <c r="B410" s="597"/>
      <c r="C410" s="226" t="s">
        <v>1721</v>
      </c>
      <c r="D410" s="71" t="s">
        <v>1722</v>
      </c>
      <c r="E410" s="277"/>
      <c r="F410" s="277" t="s">
        <v>1583</v>
      </c>
      <c r="G410" s="261"/>
      <c r="H410" s="9"/>
      <c r="I410" s="274"/>
      <c r="J410" s="87"/>
    </row>
    <row r="411" spans="1:10" x14ac:dyDescent="0.15">
      <c r="A411" s="87"/>
      <c r="B411" s="597"/>
      <c r="C411" s="555" t="s">
        <v>1438</v>
      </c>
      <c r="D411" s="71"/>
      <c r="E411" s="277"/>
      <c r="F411" s="628" t="s">
        <v>1599</v>
      </c>
      <c r="G411" s="261"/>
      <c r="H411" s="9"/>
      <c r="I411" s="274"/>
      <c r="J411" s="87"/>
    </row>
    <row r="412" spans="1:10" x14ac:dyDescent="0.15">
      <c r="A412" s="87"/>
      <c r="B412" s="597"/>
      <c r="C412" s="555"/>
      <c r="D412" s="71"/>
      <c r="E412" s="277"/>
      <c r="F412" s="628"/>
      <c r="G412" s="261"/>
      <c r="H412" s="9"/>
      <c r="I412" s="274"/>
      <c r="J412" s="87"/>
    </row>
    <row r="413" spans="1:10" x14ac:dyDescent="0.15">
      <c r="A413" s="87"/>
      <c r="B413" s="597"/>
      <c r="C413" s="226" t="s">
        <v>1723</v>
      </c>
      <c r="D413" s="71"/>
      <c r="E413" s="277"/>
      <c r="F413" s="277" t="s">
        <v>1600</v>
      </c>
      <c r="G413" s="261"/>
      <c r="H413" s="9"/>
      <c r="I413" s="274"/>
      <c r="J413" s="87"/>
    </row>
    <row r="414" spans="1:10" x14ac:dyDescent="0.15">
      <c r="A414" s="87"/>
      <c r="B414" s="597"/>
      <c r="C414" s="585" t="s">
        <v>1215</v>
      </c>
      <c r="D414" s="71"/>
      <c r="E414" s="277"/>
      <c r="F414" s="261"/>
      <c r="G414" s="261"/>
      <c r="H414" s="9"/>
      <c r="I414" s="274"/>
      <c r="J414" s="87"/>
    </row>
    <row r="415" spans="1:10" x14ac:dyDescent="0.15">
      <c r="A415" s="87"/>
      <c r="B415" s="597"/>
      <c r="C415" s="585"/>
      <c r="D415" s="71"/>
      <c r="E415" s="277"/>
      <c r="F415" s="261"/>
      <c r="G415" s="261"/>
      <c r="H415" s="9"/>
      <c r="I415" s="274"/>
      <c r="J415" s="87"/>
    </row>
    <row r="416" spans="1:10" ht="14.25" thickBot="1" x14ac:dyDescent="0.2">
      <c r="A416" s="87"/>
      <c r="B416" s="597"/>
      <c r="C416" s="227" t="s">
        <v>1592</v>
      </c>
      <c r="D416" s="71"/>
      <c r="E416" s="277"/>
      <c r="F416" s="261"/>
      <c r="G416" s="261"/>
      <c r="H416" s="9"/>
      <c r="I416" s="274"/>
      <c r="J416" s="87"/>
    </row>
    <row r="417" spans="1:10" x14ac:dyDescent="0.15">
      <c r="A417" s="87"/>
      <c r="B417" s="596">
        <v>2</v>
      </c>
      <c r="C417" s="19">
        <f>I407+1</f>
        <v>7</v>
      </c>
      <c r="D417" s="20">
        <f t="shared" ref="D417:I417" si="36">C417+1</f>
        <v>8</v>
      </c>
      <c r="E417" s="20">
        <f t="shared" si="36"/>
        <v>9</v>
      </c>
      <c r="F417" s="20">
        <f t="shared" si="36"/>
        <v>10</v>
      </c>
      <c r="G417" s="20">
        <f t="shared" si="36"/>
        <v>11</v>
      </c>
      <c r="H417" s="23">
        <f t="shared" si="36"/>
        <v>12</v>
      </c>
      <c r="I417" s="22">
        <f t="shared" si="36"/>
        <v>13</v>
      </c>
      <c r="J417" s="87"/>
    </row>
    <row r="418" spans="1:10" x14ac:dyDescent="0.15">
      <c r="A418" s="87"/>
      <c r="B418" s="597"/>
      <c r="C418" s="264"/>
      <c r="D418" s="261"/>
      <c r="E418" s="551"/>
      <c r="F418" s="551" t="s">
        <v>1724</v>
      </c>
      <c r="G418" s="551"/>
      <c r="H418" s="275"/>
      <c r="I418" s="274"/>
      <c r="J418" s="87"/>
    </row>
    <row r="419" spans="1:10" x14ac:dyDescent="0.15">
      <c r="A419" s="87"/>
      <c r="B419" s="597"/>
      <c r="C419" s="264"/>
      <c r="D419" s="261"/>
      <c r="E419" s="551"/>
      <c r="F419" s="551"/>
      <c r="G419" s="551"/>
      <c r="H419" s="275"/>
      <c r="I419" s="274"/>
      <c r="J419" s="87"/>
    </row>
    <row r="420" spans="1:10" x14ac:dyDescent="0.15">
      <c r="A420" s="87"/>
      <c r="B420" s="597"/>
      <c r="C420" s="264"/>
      <c r="D420" s="261"/>
      <c r="E420" s="277"/>
      <c r="F420" s="277" t="s">
        <v>1725</v>
      </c>
      <c r="G420" s="277"/>
      <c r="H420" s="275"/>
      <c r="I420" s="274"/>
      <c r="J420" s="87"/>
    </row>
    <row r="421" spans="1:10" x14ac:dyDescent="0.15">
      <c r="A421" s="87"/>
      <c r="B421" s="597"/>
      <c r="C421" s="264"/>
      <c r="D421" s="261"/>
      <c r="E421" s="628"/>
      <c r="F421" s="261"/>
      <c r="G421" s="551"/>
      <c r="H421" s="275"/>
      <c r="I421" s="274"/>
      <c r="J421" s="87"/>
    </row>
    <row r="422" spans="1:10" x14ac:dyDescent="0.15">
      <c r="A422" s="87"/>
      <c r="B422" s="597"/>
      <c r="C422" s="264"/>
      <c r="D422" s="261"/>
      <c r="E422" s="628"/>
      <c r="F422" s="261"/>
      <c r="G422" s="551"/>
      <c r="H422" s="275"/>
      <c r="I422" s="274"/>
      <c r="J422" s="87"/>
    </row>
    <row r="423" spans="1:10" x14ac:dyDescent="0.15">
      <c r="A423" s="87"/>
      <c r="B423" s="597"/>
      <c r="C423" s="264"/>
      <c r="D423" s="261"/>
      <c r="E423" s="277"/>
      <c r="F423" s="261"/>
      <c r="G423" s="277"/>
      <c r="H423" s="275"/>
      <c r="I423" s="274"/>
      <c r="J423" s="87"/>
    </row>
    <row r="424" spans="1:10" x14ac:dyDescent="0.15">
      <c r="A424" s="87"/>
      <c r="B424" s="597"/>
      <c r="C424" s="19">
        <f>I417+1</f>
        <v>14</v>
      </c>
      <c r="D424" s="20">
        <f t="shared" ref="D424:I424" si="37">C424+1</f>
        <v>15</v>
      </c>
      <c r="E424" s="20">
        <f t="shared" si="37"/>
        <v>16</v>
      </c>
      <c r="F424" s="20">
        <f t="shared" si="37"/>
        <v>17</v>
      </c>
      <c r="G424" s="20">
        <f t="shared" si="37"/>
        <v>18</v>
      </c>
      <c r="H424" s="23">
        <f t="shared" si="37"/>
        <v>19</v>
      </c>
      <c r="I424" s="22">
        <f t="shared" si="37"/>
        <v>20</v>
      </c>
      <c r="J424" s="87"/>
    </row>
    <row r="425" spans="1:10" x14ac:dyDescent="0.15">
      <c r="A425" s="87"/>
      <c r="B425" s="597"/>
      <c r="C425" s="264"/>
      <c r="D425" s="551" t="s">
        <v>1605</v>
      </c>
      <c r="E425" s="551" t="s">
        <v>1585</v>
      </c>
      <c r="F425" s="261"/>
      <c r="G425" s="557"/>
      <c r="H425" s="275"/>
      <c r="I425" s="591"/>
      <c r="J425" s="87"/>
    </row>
    <row r="426" spans="1:10" x14ac:dyDescent="0.15">
      <c r="A426" s="87"/>
      <c r="B426" s="597"/>
      <c r="C426" s="264"/>
      <c r="D426" s="551"/>
      <c r="E426" s="551"/>
      <c r="F426" s="261"/>
      <c r="G426" s="557"/>
      <c r="H426" s="275"/>
      <c r="I426" s="591"/>
      <c r="J426" s="87"/>
    </row>
    <row r="427" spans="1:10" x14ac:dyDescent="0.15">
      <c r="A427" s="87"/>
      <c r="B427" s="597"/>
      <c r="C427" s="264"/>
      <c r="D427" s="277" t="s">
        <v>1606</v>
      </c>
      <c r="E427" s="277" t="s">
        <v>1726</v>
      </c>
      <c r="F427" s="261"/>
      <c r="G427" s="75"/>
      <c r="H427" s="275"/>
      <c r="I427" s="11"/>
      <c r="J427" s="87"/>
    </row>
    <row r="428" spans="1:10" x14ac:dyDescent="0.15">
      <c r="A428" s="87"/>
      <c r="B428" s="597"/>
      <c r="C428" s="19">
        <f>I424+1</f>
        <v>21</v>
      </c>
      <c r="D428" s="20">
        <f t="shared" ref="D428:I428" si="38">C428+1</f>
        <v>22</v>
      </c>
      <c r="E428" s="20">
        <f t="shared" si="38"/>
        <v>23</v>
      </c>
      <c r="F428" s="20">
        <f t="shared" si="38"/>
        <v>24</v>
      </c>
      <c r="G428" s="20">
        <f t="shared" si="38"/>
        <v>25</v>
      </c>
      <c r="H428" s="103">
        <f t="shared" si="38"/>
        <v>26</v>
      </c>
      <c r="I428" s="22">
        <f t="shared" si="38"/>
        <v>27</v>
      </c>
      <c r="J428" s="87"/>
    </row>
    <row r="429" spans="1:10" x14ac:dyDescent="0.15">
      <c r="A429" s="87"/>
      <c r="B429" s="597"/>
      <c r="C429" s="562" t="s">
        <v>1609</v>
      </c>
      <c r="D429" s="261"/>
      <c r="E429" s="261"/>
      <c r="F429" s="551"/>
      <c r="G429" s="551" t="s">
        <v>1605</v>
      </c>
      <c r="H429" s="626"/>
      <c r="I429" s="580"/>
      <c r="J429" s="87"/>
    </row>
    <row r="430" spans="1:10" x14ac:dyDescent="0.15">
      <c r="A430" s="87"/>
      <c r="B430" s="597"/>
      <c r="C430" s="562"/>
      <c r="D430" s="261"/>
      <c r="E430" s="261"/>
      <c r="F430" s="551"/>
      <c r="G430" s="551"/>
      <c r="H430" s="626"/>
      <c r="I430" s="580"/>
      <c r="J430" s="87"/>
    </row>
    <row r="431" spans="1:10" ht="14.25" thickBot="1" x14ac:dyDescent="0.2">
      <c r="A431" s="76"/>
      <c r="B431" s="597"/>
      <c r="C431" s="252" t="s">
        <v>1727</v>
      </c>
      <c r="D431" s="68"/>
      <c r="E431" s="68"/>
      <c r="F431" s="74"/>
      <c r="G431" s="69" t="s">
        <v>1606</v>
      </c>
      <c r="H431" s="214"/>
      <c r="I431" s="215"/>
      <c r="J431" s="76"/>
    </row>
    <row r="432" spans="1:10" x14ac:dyDescent="0.15">
      <c r="A432" s="87"/>
      <c r="B432" s="597"/>
      <c r="C432" s="46">
        <f>I428+1</f>
        <v>28</v>
      </c>
      <c r="D432" s="95">
        <v>1</v>
      </c>
      <c r="E432" s="39">
        <f>D432+1</f>
        <v>2</v>
      </c>
      <c r="F432" s="60">
        <f>E432+1</f>
        <v>3</v>
      </c>
      <c r="G432" s="20">
        <f>F432+1</f>
        <v>4</v>
      </c>
      <c r="H432" s="23">
        <f>G432+1</f>
        <v>5</v>
      </c>
      <c r="I432" s="22">
        <f>H432+1</f>
        <v>6</v>
      </c>
      <c r="J432" s="87"/>
    </row>
    <row r="433" spans="1:10" x14ac:dyDescent="0.15">
      <c r="A433" s="87"/>
      <c r="B433" s="597"/>
      <c r="C433" s="578" t="s">
        <v>1728</v>
      </c>
      <c r="D433" s="551" t="s">
        <v>1585</v>
      </c>
      <c r="E433" s="261"/>
      <c r="F433" s="262"/>
      <c r="G433" s="261"/>
      <c r="H433" s="275"/>
      <c r="I433" s="274"/>
      <c r="J433" s="87"/>
    </row>
    <row r="434" spans="1:10" x14ac:dyDescent="0.15">
      <c r="A434" s="87"/>
      <c r="B434" s="597"/>
      <c r="C434" s="578"/>
      <c r="D434" s="551"/>
      <c r="E434" s="261"/>
      <c r="F434" s="262"/>
      <c r="G434" s="261"/>
      <c r="H434" s="275"/>
      <c r="I434" s="274"/>
      <c r="J434" s="87"/>
    </row>
    <row r="435" spans="1:10" x14ac:dyDescent="0.15">
      <c r="A435" s="87"/>
      <c r="B435" s="597"/>
      <c r="C435" s="226" t="s">
        <v>1729</v>
      </c>
      <c r="D435" s="243" t="s">
        <v>1730</v>
      </c>
      <c r="E435" s="261"/>
      <c r="F435" s="262"/>
      <c r="G435" s="261"/>
      <c r="H435" s="275"/>
      <c r="I435" s="274"/>
      <c r="J435" s="87"/>
    </row>
    <row r="436" spans="1:10" x14ac:dyDescent="0.15">
      <c r="A436" s="87"/>
      <c r="B436" s="597"/>
      <c r="C436" s="553" t="s">
        <v>1227</v>
      </c>
      <c r="D436" s="262"/>
      <c r="E436" s="261"/>
      <c r="F436" s="262"/>
      <c r="G436" s="261"/>
      <c r="H436" s="275"/>
      <c r="I436" s="274"/>
      <c r="J436" s="87"/>
    </row>
    <row r="437" spans="1:10" x14ac:dyDescent="0.15">
      <c r="A437" s="87"/>
      <c r="B437" s="597"/>
      <c r="C437" s="554"/>
      <c r="D437" s="262"/>
      <c r="E437" s="261"/>
      <c r="F437" s="262"/>
      <c r="G437" s="261"/>
      <c r="H437" s="275"/>
      <c r="I437" s="274"/>
      <c r="J437" s="87"/>
    </row>
    <row r="438" spans="1:10" x14ac:dyDescent="0.15">
      <c r="A438" s="87"/>
      <c r="B438" s="597"/>
      <c r="C438" s="291" t="s">
        <v>1731</v>
      </c>
      <c r="D438" s="262"/>
      <c r="E438" s="261"/>
      <c r="F438" s="262"/>
      <c r="G438" s="261"/>
      <c r="H438" s="275"/>
      <c r="I438" s="274"/>
      <c r="J438" s="87"/>
    </row>
    <row r="439" spans="1:10" x14ac:dyDescent="0.15">
      <c r="A439" s="87"/>
      <c r="B439" s="597"/>
      <c r="C439" s="578" t="s">
        <v>1521</v>
      </c>
      <c r="D439" s="262"/>
      <c r="E439" s="261"/>
      <c r="F439" s="262"/>
      <c r="G439" s="261"/>
      <c r="H439" s="275"/>
      <c r="I439" s="274"/>
      <c r="J439" s="87"/>
    </row>
    <row r="440" spans="1:10" x14ac:dyDescent="0.15">
      <c r="A440" s="87"/>
      <c r="B440" s="597"/>
      <c r="C440" s="578"/>
      <c r="D440" s="262"/>
      <c r="E440" s="261"/>
      <c r="F440" s="262"/>
      <c r="G440" s="261"/>
      <c r="H440" s="275"/>
      <c r="I440" s="274"/>
      <c r="J440" s="87"/>
    </row>
    <row r="441" spans="1:10" ht="14.25" thickBot="1" x14ac:dyDescent="0.2">
      <c r="A441" s="87"/>
      <c r="B441" s="598"/>
      <c r="C441" s="227" t="s">
        <v>1505</v>
      </c>
      <c r="D441" s="262"/>
      <c r="E441" s="261"/>
      <c r="F441" s="262"/>
      <c r="G441" s="261"/>
      <c r="H441" s="275"/>
      <c r="I441" s="274"/>
      <c r="J441" s="87"/>
    </row>
    <row r="442" spans="1:10" x14ac:dyDescent="0.15">
      <c r="A442" s="87"/>
      <c r="B442" s="596">
        <v>3</v>
      </c>
      <c r="C442" s="19">
        <f>I432+1</f>
        <v>7</v>
      </c>
      <c r="D442" s="20">
        <f t="shared" ref="D442:I442" si="39">C442+1</f>
        <v>8</v>
      </c>
      <c r="E442" s="20">
        <f t="shared" si="39"/>
        <v>9</v>
      </c>
      <c r="F442" s="60">
        <f t="shared" si="39"/>
        <v>10</v>
      </c>
      <c r="G442" s="20">
        <f t="shared" si="39"/>
        <v>11</v>
      </c>
      <c r="H442" s="23">
        <f t="shared" si="39"/>
        <v>12</v>
      </c>
      <c r="I442" s="22">
        <f t="shared" si="39"/>
        <v>13</v>
      </c>
      <c r="J442" s="87"/>
    </row>
    <row r="443" spans="1:10" x14ac:dyDescent="0.15">
      <c r="A443" s="76"/>
      <c r="B443" s="597"/>
      <c r="C443" s="562"/>
      <c r="D443" s="261"/>
      <c r="E443" s="261"/>
      <c r="F443" s="262"/>
      <c r="G443" s="552"/>
      <c r="H443" s="275"/>
      <c r="I443" s="274"/>
      <c r="J443" s="76"/>
    </row>
    <row r="444" spans="1:10" x14ac:dyDescent="0.15">
      <c r="A444" s="76"/>
      <c r="B444" s="597"/>
      <c r="C444" s="562"/>
      <c r="D444" s="261"/>
      <c r="E444" s="261"/>
      <c r="F444" s="262"/>
      <c r="G444" s="552"/>
      <c r="H444" s="275"/>
      <c r="I444" s="274"/>
      <c r="J444" s="76"/>
    </row>
    <row r="445" spans="1:10" x14ac:dyDescent="0.15">
      <c r="A445" s="76"/>
      <c r="B445" s="597"/>
      <c r="C445" s="278"/>
      <c r="D445" s="261"/>
      <c r="E445" s="261"/>
      <c r="F445" s="262"/>
      <c r="G445" s="279"/>
      <c r="H445" s="275"/>
      <c r="I445" s="274"/>
      <c r="J445" s="76"/>
    </row>
    <row r="446" spans="1:10" x14ac:dyDescent="0.15">
      <c r="A446" s="87"/>
      <c r="B446" s="597"/>
      <c r="C446" s="19">
        <f>I442+1</f>
        <v>14</v>
      </c>
      <c r="D446" s="20">
        <f t="shared" ref="D446:I446" si="40">C446+1</f>
        <v>15</v>
      </c>
      <c r="E446" s="20">
        <f t="shared" si="40"/>
        <v>16</v>
      </c>
      <c r="F446" s="60">
        <f t="shared" si="40"/>
        <v>17</v>
      </c>
      <c r="G446" s="20">
        <f t="shared" si="40"/>
        <v>18</v>
      </c>
      <c r="H446" s="23">
        <f t="shared" si="40"/>
        <v>19</v>
      </c>
      <c r="I446" s="22">
        <f t="shared" si="40"/>
        <v>20</v>
      </c>
      <c r="J446" s="87"/>
    </row>
    <row r="447" spans="1:10" x14ac:dyDescent="0.15">
      <c r="A447" s="87"/>
      <c r="B447" s="597"/>
      <c r="C447" s="551" t="s">
        <v>1585</v>
      </c>
      <c r="D447" s="261"/>
      <c r="E447" s="261"/>
      <c r="F447" s="262"/>
      <c r="G447" s="261"/>
      <c r="H447" s="275"/>
      <c r="I447" s="274"/>
      <c r="J447" s="87"/>
    </row>
    <row r="448" spans="1:10" x14ac:dyDescent="0.15">
      <c r="A448" s="87"/>
      <c r="B448" s="597"/>
      <c r="C448" s="551"/>
      <c r="D448" s="261"/>
      <c r="E448" s="261"/>
      <c r="F448" s="262"/>
      <c r="G448" s="261"/>
      <c r="H448" s="275"/>
      <c r="I448" s="274"/>
      <c r="J448" s="87"/>
    </row>
    <row r="449" spans="1:10" x14ac:dyDescent="0.15">
      <c r="A449" s="87"/>
      <c r="B449" s="597"/>
      <c r="C449" s="278" t="s">
        <v>1732</v>
      </c>
      <c r="D449" s="261"/>
      <c r="E449" s="261"/>
      <c r="F449" s="262"/>
      <c r="G449" s="261"/>
      <c r="H449" s="275"/>
      <c r="I449" s="274"/>
      <c r="J449" s="87"/>
    </row>
    <row r="450" spans="1:10" x14ac:dyDescent="0.15">
      <c r="A450" s="87"/>
      <c r="B450" s="597"/>
      <c r="C450" s="19">
        <f>I446+1</f>
        <v>21</v>
      </c>
      <c r="D450" s="20">
        <f t="shared" ref="D450:I450" si="41">C450+1</f>
        <v>22</v>
      </c>
      <c r="E450" s="20">
        <f t="shared" si="41"/>
        <v>23</v>
      </c>
      <c r="F450" s="60">
        <f t="shared" si="41"/>
        <v>24</v>
      </c>
      <c r="G450" s="20">
        <f t="shared" si="41"/>
        <v>25</v>
      </c>
      <c r="H450" s="23">
        <f t="shared" si="41"/>
        <v>26</v>
      </c>
      <c r="I450" s="22">
        <f t="shared" si="41"/>
        <v>27</v>
      </c>
      <c r="J450" s="87"/>
    </row>
    <row r="451" spans="1:10" x14ac:dyDescent="0.15">
      <c r="A451" s="87"/>
      <c r="B451" s="597"/>
      <c r="C451" s="264"/>
      <c r="D451" s="261"/>
      <c r="E451" s="261"/>
      <c r="F451" s="551" t="s">
        <v>1613</v>
      </c>
      <c r="G451" s="261"/>
      <c r="H451" s="275"/>
      <c r="I451" s="580"/>
      <c r="J451" s="87"/>
    </row>
    <row r="452" spans="1:10" x14ac:dyDescent="0.15">
      <c r="A452" s="87"/>
      <c r="B452" s="597"/>
      <c r="C452" s="264"/>
      <c r="D452" s="261"/>
      <c r="E452" s="261"/>
      <c r="F452" s="551"/>
      <c r="G452" s="261"/>
      <c r="H452" s="275"/>
      <c r="I452" s="580"/>
      <c r="J452" s="87"/>
    </row>
    <row r="453" spans="1:10" x14ac:dyDescent="0.15">
      <c r="A453" s="87"/>
      <c r="B453" s="597"/>
      <c r="C453" s="264"/>
      <c r="D453" s="261"/>
      <c r="E453" s="261"/>
      <c r="F453" s="256" t="s">
        <v>1733</v>
      </c>
      <c r="G453" s="261"/>
      <c r="H453" s="275"/>
      <c r="I453" s="274"/>
      <c r="J453" s="87"/>
    </row>
    <row r="454" spans="1:10" x14ac:dyDescent="0.15">
      <c r="A454" s="87"/>
      <c r="B454" s="597"/>
      <c r="C454" s="19">
        <f>I450+1</f>
        <v>28</v>
      </c>
      <c r="D454" s="20">
        <f>C454+1</f>
        <v>29</v>
      </c>
      <c r="E454" s="86">
        <f>D454+1</f>
        <v>30</v>
      </c>
      <c r="F454" s="37">
        <f>E454+1</f>
        <v>31</v>
      </c>
      <c r="G454" s="601" t="s">
        <v>1734</v>
      </c>
      <c r="H454" s="602"/>
      <c r="I454" s="603"/>
      <c r="J454" s="87"/>
    </row>
    <row r="455" spans="1:10" x14ac:dyDescent="0.15">
      <c r="A455" s="87"/>
      <c r="B455" s="597"/>
      <c r="C455" s="264"/>
      <c r="D455" s="261"/>
      <c r="E455" s="619"/>
      <c r="F455" s="555" t="s">
        <v>1735</v>
      </c>
      <c r="G455" s="604"/>
      <c r="H455" s="605"/>
      <c r="I455" s="606"/>
      <c r="J455" s="87"/>
    </row>
    <row r="456" spans="1:10" x14ac:dyDescent="0.15">
      <c r="A456" s="87"/>
      <c r="B456" s="597"/>
      <c r="C456" s="264"/>
      <c r="D456" s="261"/>
      <c r="E456" s="619"/>
      <c r="F456" s="555"/>
      <c r="G456" s="604"/>
      <c r="H456" s="605"/>
      <c r="I456" s="606"/>
      <c r="J456" s="87"/>
    </row>
    <row r="457" spans="1:10" x14ac:dyDescent="0.15">
      <c r="A457" s="87"/>
      <c r="B457" s="597"/>
      <c r="C457" s="264"/>
      <c r="D457" s="261"/>
      <c r="E457" s="211"/>
      <c r="F457" s="291" t="s">
        <v>1736</v>
      </c>
      <c r="G457" s="604"/>
      <c r="H457" s="605"/>
      <c r="I457" s="606"/>
      <c r="J457" s="87"/>
    </row>
    <row r="458" spans="1:10" x14ac:dyDescent="0.15">
      <c r="A458" s="87"/>
      <c r="B458" s="597"/>
      <c r="C458" s="264"/>
      <c r="D458" s="551"/>
      <c r="E458" s="619"/>
      <c r="F458" s="555" t="s">
        <v>1737</v>
      </c>
      <c r="G458" s="604"/>
      <c r="H458" s="605"/>
      <c r="I458" s="606"/>
      <c r="J458" s="87"/>
    </row>
    <row r="459" spans="1:10" x14ac:dyDescent="0.15">
      <c r="A459" s="87"/>
      <c r="B459" s="597"/>
      <c r="C459" s="264"/>
      <c r="D459" s="551"/>
      <c r="E459" s="619"/>
      <c r="F459" s="555"/>
      <c r="G459" s="604"/>
      <c r="H459" s="605"/>
      <c r="I459" s="606"/>
      <c r="J459" s="87"/>
    </row>
    <row r="460" spans="1:10" ht="14.25" thickBot="1" x14ac:dyDescent="0.2">
      <c r="A460" s="76"/>
      <c r="B460" s="598"/>
      <c r="C460" s="67"/>
      <c r="D460" s="74"/>
      <c r="E460" s="92"/>
      <c r="F460" s="70" t="s">
        <v>1738</v>
      </c>
      <c r="G460" s="607"/>
      <c r="H460" s="608"/>
      <c r="I460" s="609"/>
      <c r="J460" s="76"/>
    </row>
    <row r="461" spans="1:10" x14ac:dyDescent="0.15">
      <c r="A461" s="87"/>
      <c r="B461" s="88"/>
      <c r="C461" s="271"/>
      <c r="D461" s="271"/>
      <c r="E461" s="271"/>
      <c r="F461" s="271"/>
      <c r="G461" s="271"/>
      <c r="H461" s="78"/>
      <c r="I461" s="79"/>
      <c r="J461" s="87"/>
    </row>
  </sheetData>
  <mergeCells count="347">
    <mergeCell ref="D214:D215"/>
    <mergeCell ref="G221:G222"/>
    <mergeCell ref="E214:E215"/>
    <mergeCell ref="E240:E241"/>
    <mergeCell ref="E243:E244"/>
    <mergeCell ref="C180:C181"/>
    <mergeCell ref="G46:G47"/>
    <mergeCell ref="G49:G50"/>
    <mergeCell ref="C46:C47"/>
    <mergeCell ref="F60:F61"/>
    <mergeCell ref="F451:F452"/>
    <mergeCell ref="C429:C430"/>
    <mergeCell ref="I280:I281"/>
    <mergeCell ref="B131:B167"/>
    <mergeCell ref="D132:D133"/>
    <mergeCell ref="E132:E133"/>
    <mergeCell ref="G132:G133"/>
    <mergeCell ref="G135:G136"/>
    <mergeCell ref="G138:G139"/>
    <mergeCell ref="G141:G142"/>
    <mergeCell ref="E145:E146"/>
    <mergeCell ref="E149:E150"/>
    <mergeCell ref="C132:C133"/>
    <mergeCell ref="I221:I222"/>
    <mergeCell ref="I214:I215"/>
    <mergeCell ref="E218:E219"/>
    <mergeCell ref="F218:F219"/>
    <mergeCell ref="G218:G219"/>
    <mergeCell ref="I218:I219"/>
    <mergeCell ref="E237:E238"/>
    <mergeCell ref="F214:F215"/>
    <mergeCell ref="G214:G215"/>
    <mergeCell ref="G207:G208"/>
    <mergeCell ref="C210:C211"/>
    <mergeCell ref="B38:B81"/>
    <mergeCell ref="C203:C204"/>
    <mergeCell ref="D119:D120"/>
    <mergeCell ref="D122:D123"/>
    <mergeCell ref="D125:D126"/>
    <mergeCell ref="B168:B205"/>
    <mergeCell ref="E169:E170"/>
    <mergeCell ref="F169:F170"/>
    <mergeCell ref="G169:G170"/>
    <mergeCell ref="D173:D174"/>
    <mergeCell ref="G173:G174"/>
    <mergeCell ref="C194:C195"/>
    <mergeCell ref="D194:D195"/>
    <mergeCell ref="F194:F195"/>
    <mergeCell ref="G194:G195"/>
    <mergeCell ref="C197:C198"/>
    <mergeCell ref="C200:C201"/>
    <mergeCell ref="G190:G191"/>
    <mergeCell ref="B82:B130"/>
    <mergeCell ref="B206:B260"/>
    <mergeCell ref="C207:C208"/>
    <mergeCell ref="C225:C226"/>
    <mergeCell ref="D128:D129"/>
    <mergeCell ref="F149:F150"/>
    <mergeCell ref="F92:F93"/>
    <mergeCell ref="C96:C97"/>
    <mergeCell ref="D96:D97"/>
    <mergeCell ref="F96:F97"/>
    <mergeCell ref="F240:F241"/>
    <mergeCell ref="F228:F229"/>
    <mergeCell ref="F231:F232"/>
    <mergeCell ref="E187:E188"/>
    <mergeCell ref="F246:F247"/>
    <mergeCell ref="F249:F250"/>
    <mergeCell ref="F252:F253"/>
    <mergeCell ref="F258:F259"/>
    <mergeCell ref="F255:F256"/>
    <mergeCell ref="F221:F222"/>
    <mergeCell ref="D113:D114"/>
    <mergeCell ref="E246:E247"/>
    <mergeCell ref="E249:E250"/>
    <mergeCell ref="D110:D111"/>
    <mergeCell ref="C99:C100"/>
    <mergeCell ref="H318:H319"/>
    <mergeCell ref="B342:B378"/>
    <mergeCell ref="C343:C344"/>
    <mergeCell ref="D343:D344"/>
    <mergeCell ref="E225:E226"/>
    <mergeCell ref="E228:E229"/>
    <mergeCell ref="E231:E232"/>
    <mergeCell ref="D218:D219"/>
    <mergeCell ref="B298:B341"/>
    <mergeCell ref="D353:D354"/>
    <mergeCell ref="D356:D357"/>
    <mergeCell ref="D339:D340"/>
    <mergeCell ref="F295:F296"/>
    <mergeCell ref="E283:E284"/>
    <mergeCell ref="G283:G284"/>
    <mergeCell ref="G327:G328"/>
    <mergeCell ref="E280:E281"/>
    <mergeCell ref="G280:G281"/>
    <mergeCell ref="C280:C281"/>
    <mergeCell ref="D324:D325"/>
    <mergeCell ref="G272:G273"/>
    <mergeCell ref="G269:G270"/>
    <mergeCell ref="D307:D308"/>
    <mergeCell ref="H280:H281"/>
    <mergeCell ref="G454:I460"/>
    <mergeCell ref="G360:G361"/>
    <mergeCell ref="G387:G388"/>
    <mergeCell ref="G363:G364"/>
    <mergeCell ref="G367:G368"/>
    <mergeCell ref="G394:G395"/>
    <mergeCell ref="H327:H328"/>
    <mergeCell ref="H408:H409"/>
    <mergeCell ref="D458:D459"/>
    <mergeCell ref="E458:E459"/>
    <mergeCell ref="G425:G426"/>
    <mergeCell ref="I425:I426"/>
    <mergeCell ref="F429:F430"/>
    <mergeCell ref="G429:G430"/>
    <mergeCell ref="H429:H430"/>
    <mergeCell ref="I429:I430"/>
    <mergeCell ref="E353:E354"/>
    <mergeCell ref="D330:D331"/>
    <mergeCell ref="D333:D334"/>
    <mergeCell ref="F418:F419"/>
    <mergeCell ref="D336:D337"/>
    <mergeCell ref="G373:G374"/>
    <mergeCell ref="G443:G444"/>
    <mergeCell ref="D350:D351"/>
    <mergeCell ref="D433:D434"/>
    <mergeCell ref="F346:F347"/>
    <mergeCell ref="C447:C448"/>
    <mergeCell ref="I451:I452"/>
    <mergeCell ref="I350:I351"/>
    <mergeCell ref="F350:F351"/>
    <mergeCell ref="F376:F377"/>
    <mergeCell ref="C367:C368"/>
    <mergeCell ref="D367:D368"/>
    <mergeCell ref="F367:F368"/>
    <mergeCell ref="G401:G402"/>
    <mergeCell ref="I401:I402"/>
    <mergeCell ref="G404:G405"/>
    <mergeCell ref="I404:I405"/>
    <mergeCell ref="G380:G381"/>
    <mergeCell ref="G383:G384"/>
    <mergeCell ref="G418:G419"/>
    <mergeCell ref="G421:G422"/>
    <mergeCell ref="C363:C364"/>
    <mergeCell ref="G370:G371"/>
    <mergeCell ref="G376:G377"/>
    <mergeCell ref="F408:F409"/>
    <mergeCell ref="C433:C434"/>
    <mergeCell ref="C411:C412"/>
    <mergeCell ref="E418:E419"/>
    <mergeCell ref="C350:C351"/>
    <mergeCell ref="B442:B460"/>
    <mergeCell ref="F343:F344"/>
    <mergeCell ref="B379:B416"/>
    <mergeCell ref="C360:C361"/>
    <mergeCell ref="E390:E391"/>
    <mergeCell ref="E394:E395"/>
    <mergeCell ref="F394:F395"/>
    <mergeCell ref="F370:F371"/>
    <mergeCell ref="D387:D388"/>
    <mergeCell ref="F397:F398"/>
    <mergeCell ref="F380:F381"/>
    <mergeCell ref="C408:C409"/>
    <mergeCell ref="D408:D409"/>
    <mergeCell ref="E408:E409"/>
    <mergeCell ref="C414:C415"/>
    <mergeCell ref="E387:E388"/>
    <mergeCell ref="D360:D361"/>
    <mergeCell ref="F458:F459"/>
    <mergeCell ref="F455:F456"/>
    <mergeCell ref="E421:E422"/>
    <mergeCell ref="E455:E456"/>
    <mergeCell ref="C443:C444"/>
    <mergeCell ref="B417:B441"/>
    <mergeCell ref="F411:F412"/>
    <mergeCell ref="I286:I287"/>
    <mergeCell ref="I303:I304"/>
    <mergeCell ref="I289:I290"/>
    <mergeCell ref="I292:I293"/>
    <mergeCell ref="E350:E351"/>
    <mergeCell ref="E318:E319"/>
    <mergeCell ref="E321:E322"/>
    <mergeCell ref="G314:G315"/>
    <mergeCell ref="G343:G344"/>
    <mergeCell ref="G303:G304"/>
    <mergeCell ref="H289:H290"/>
    <mergeCell ref="H292:H293"/>
    <mergeCell ref="E286:E287"/>
    <mergeCell ref="G286:G287"/>
    <mergeCell ref="H286:H287"/>
    <mergeCell ref="H314:H315"/>
    <mergeCell ref="H295:H296"/>
    <mergeCell ref="C339:C340"/>
    <mergeCell ref="E339:E340"/>
    <mergeCell ref="G339:G340"/>
    <mergeCell ref="B261:B297"/>
    <mergeCell ref="E295:E296"/>
    <mergeCell ref="G307:G308"/>
    <mergeCell ref="G310:G311"/>
    <mergeCell ref="D327:D328"/>
    <mergeCell ref="C324:C325"/>
    <mergeCell ref="F280:F281"/>
    <mergeCell ref="G262:G263"/>
    <mergeCell ref="D266:D267"/>
    <mergeCell ref="C321:C322"/>
    <mergeCell ref="D321:D322"/>
    <mergeCell ref="E292:E293"/>
    <mergeCell ref="G299:G300"/>
    <mergeCell ref="G318:G319"/>
    <mergeCell ref="E266:E267"/>
    <mergeCell ref="F266:F267"/>
    <mergeCell ref="G266:G267"/>
    <mergeCell ref="D318:D319"/>
    <mergeCell ref="C299:C300"/>
    <mergeCell ref="C307:C308"/>
    <mergeCell ref="C318:C319"/>
    <mergeCell ref="D276:D277"/>
    <mergeCell ref="E307:E308"/>
    <mergeCell ref="I283:I284"/>
    <mergeCell ref="H283:H284"/>
    <mergeCell ref="G153:G154"/>
    <mergeCell ref="G156:G157"/>
    <mergeCell ref="G180:G181"/>
    <mergeCell ref="G183:G184"/>
    <mergeCell ref="H132:H133"/>
    <mergeCell ref="H159:H160"/>
    <mergeCell ref="C149:C150"/>
    <mergeCell ref="H162:H163"/>
    <mergeCell ref="H153:H154"/>
    <mergeCell ref="I177:I178"/>
    <mergeCell ref="H156:H157"/>
    <mergeCell ref="G159:G160"/>
    <mergeCell ref="G162:G163"/>
    <mergeCell ref="E165:E166"/>
    <mergeCell ref="G165:G166"/>
    <mergeCell ref="I183:I184"/>
    <mergeCell ref="C187:C188"/>
    <mergeCell ref="G187:G188"/>
    <mergeCell ref="H187:H188"/>
    <mergeCell ref="I187:I188"/>
    <mergeCell ref="C177:C178"/>
    <mergeCell ref="D177:D178"/>
    <mergeCell ref="I107:I108"/>
    <mergeCell ref="C103:C104"/>
    <mergeCell ref="F103:F104"/>
    <mergeCell ref="G103:G104"/>
    <mergeCell ref="I103:I104"/>
    <mergeCell ref="D107:D108"/>
    <mergeCell ref="G107:G108"/>
    <mergeCell ref="H103:H104"/>
    <mergeCell ref="E107:E108"/>
    <mergeCell ref="H43:H44"/>
    <mergeCell ref="I67:I68"/>
    <mergeCell ref="C83:C84"/>
    <mergeCell ref="E83:E84"/>
    <mergeCell ref="F83:F84"/>
    <mergeCell ref="G83:G84"/>
    <mergeCell ref="H83:H84"/>
    <mergeCell ref="D67:D68"/>
    <mergeCell ref="C73:C74"/>
    <mergeCell ref="C76:C77"/>
    <mergeCell ref="D70:D71"/>
    <mergeCell ref="C79:C80"/>
    <mergeCell ref="C70:C71"/>
    <mergeCell ref="I60:I61"/>
    <mergeCell ref="C63:C64"/>
    <mergeCell ref="F63:F64"/>
    <mergeCell ref="G63:G64"/>
    <mergeCell ref="I63:I64"/>
    <mergeCell ref="G60:G61"/>
    <mergeCell ref="C43:C44"/>
    <mergeCell ref="C67:C68"/>
    <mergeCell ref="E67:E68"/>
    <mergeCell ref="G67:G68"/>
    <mergeCell ref="C53:C54"/>
    <mergeCell ref="B1:G1"/>
    <mergeCell ref="H1:I1"/>
    <mergeCell ref="B3:B37"/>
    <mergeCell ref="G4:G5"/>
    <mergeCell ref="D8:D9"/>
    <mergeCell ref="E8:E9"/>
    <mergeCell ref="G8:G9"/>
    <mergeCell ref="I8:I9"/>
    <mergeCell ref="G11:G12"/>
    <mergeCell ref="C25:C26"/>
    <mergeCell ref="F25:F26"/>
    <mergeCell ref="F29:F30"/>
    <mergeCell ref="F32:F33"/>
    <mergeCell ref="C35:C36"/>
    <mergeCell ref="D35:D36"/>
    <mergeCell ref="F35:F36"/>
    <mergeCell ref="G14:G15"/>
    <mergeCell ref="C18:C19"/>
    <mergeCell ref="C29:C30"/>
    <mergeCell ref="D22:D23"/>
    <mergeCell ref="E22:E23"/>
    <mergeCell ref="F22:F23"/>
    <mergeCell ref="G29:G30"/>
    <mergeCell ref="C3:E6"/>
    <mergeCell ref="F4:F5"/>
    <mergeCell ref="D43:D44"/>
    <mergeCell ref="E43:E44"/>
    <mergeCell ref="G43:G44"/>
    <mergeCell ref="F237:F238"/>
    <mergeCell ref="F234:F235"/>
    <mergeCell ref="D116:D117"/>
    <mergeCell ref="E92:E93"/>
    <mergeCell ref="E110:E111"/>
    <mergeCell ref="E113:E114"/>
    <mergeCell ref="E116:E117"/>
    <mergeCell ref="E119:E120"/>
    <mergeCell ref="E122:E123"/>
    <mergeCell ref="D221:D222"/>
    <mergeCell ref="E221:E222"/>
    <mergeCell ref="F56:F58"/>
    <mergeCell ref="F89:F90"/>
    <mergeCell ref="G177:G178"/>
    <mergeCell ref="G210:G211"/>
    <mergeCell ref="G96:G97"/>
    <mergeCell ref="E53:E54"/>
    <mergeCell ref="F53:F54"/>
    <mergeCell ref="G53:G54"/>
    <mergeCell ref="E56:E57"/>
    <mergeCell ref="C436:C437"/>
    <mergeCell ref="C439:C440"/>
    <mergeCell ref="E425:E426"/>
    <mergeCell ref="D425:D426"/>
    <mergeCell ref="G225:G226"/>
    <mergeCell ref="D200:D201"/>
    <mergeCell ref="F243:F244"/>
    <mergeCell ref="E18:E19"/>
    <mergeCell ref="G18:G19"/>
    <mergeCell ref="C22:C23"/>
    <mergeCell ref="F39:F40"/>
    <mergeCell ref="G39:G40"/>
    <mergeCell ref="D99:D100"/>
    <mergeCell ref="F225:F226"/>
    <mergeCell ref="D197:D198"/>
    <mergeCell ref="G292:G293"/>
    <mergeCell ref="E289:E290"/>
    <mergeCell ref="G289:G290"/>
    <mergeCell ref="C327:C328"/>
    <mergeCell ref="F86:F87"/>
    <mergeCell ref="C266:C267"/>
    <mergeCell ref="C252:C259"/>
    <mergeCell ref="E252:E259"/>
    <mergeCell ref="E234:E235"/>
  </mergeCells>
  <phoneticPr fontId="1"/>
  <hyperlinks>
    <hyperlink ref="H45" r:id="rId1" xr:uid="{00000000-0004-0000-0400-000000000000}"/>
    <hyperlink ref="G31" r:id="rId2" xr:uid="{00000000-0004-0000-0400-000001000000}"/>
    <hyperlink ref="D24" r:id="rId3" xr:uid="{00000000-0004-0000-0400-000002000000}"/>
    <hyperlink ref="C31" r:id="rId4" xr:uid="{00000000-0004-0000-0400-000003000000}"/>
    <hyperlink ref="G6" r:id="rId5" xr:uid="{00000000-0004-0000-0400-000004000000}"/>
    <hyperlink ref="E10" r:id="rId6" xr:uid="{00000000-0004-0000-0400-000005000000}"/>
    <hyperlink ref="G45" r:id="rId7" xr:uid="{00000000-0004-0000-0400-000006000000}"/>
    <hyperlink ref="F24" r:id="rId8" xr:uid="{00000000-0004-0000-0400-000007000000}"/>
    <hyperlink ref="E20" r:id="rId9" xr:uid="{00000000-0004-0000-0400-000008000000}"/>
    <hyperlink ref="D69" r:id="rId10" xr:uid="{00000000-0004-0000-0400-000009000000}"/>
    <hyperlink ref="F85" r:id="rId11" xr:uid="{00000000-0004-0000-0400-00000A000000}"/>
    <hyperlink ref="E109" r:id="rId12" location="trafficSafety" xr:uid="{00000000-0004-0000-0400-00000B000000}"/>
    <hyperlink ref="E112" r:id="rId13" xr:uid="{00000000-0004-0000-0400-00000C000000}"/>
    <hyperlink ref="E115" r:id="rId14" xr:uid="{00000000-0004-0000-0400-00000D000000}"/>
    <hyperlink ref="C69" r:id="rId15" xr:uid="{00000000-0004-0000-0400-00000E000000}"/>
    <hyperlink ref="G155" r:id="rId16" xr:uid="{00000000-0004-0000-0400-00000F000000}"/>
    <hyperlink ref="G216" r:id="rId17" xr:uid="{00000000-0004-0000-0400-000010000000}"/>
    <hyperlink ref="G158" r:id="rId18" xr:uid="{00000000-0004-0000-0400-000011000000}"/>
    <hyperlink ref="C362" r:id="rId19" xr:uid="{00000000-0004-0000-0400-000012000000}"/>
    <hyperlink ref="E118" r:id="rId20" xr:uid="{00000000-0004-0000-0400-000013000000}"/>
    <hyperlink ref="C55" r:id="rId21" xr:uid="{00000000-0004-0000-0400-000014000000}"/>
    <hyperlink ref="H155" r:id="rId22" xr:uid="{00000000-0004-0000-0400-000015000000}"/>
    <hyperlink ref="C81" r:id="rId23" xr:uid="{00000000-0004-0000-0400-000016000000}"/>
    <hyperlink ref="F227" r:id="rId24" xr:uid="{00000000-0004-0000-0400-000017000000}"/>
    <hyperlink ref="D98" r:id="rId25" xr:uid="{00000000-0004-0000-0400-000018000000}"/>
    <hyperlink ref="C72" r:id="rId26" xr:uid="{00000000-0004-0000-0400-000019000000}"/>
    <hyperlink ref="F94" r:id="rId27" xr:uid="{00000000-0004-0000-0400-00001A000000}"/>
    <hyperlink ref="E121" r:id="rId28" xr:uid="{00000000-0004-0000-0400-00001B000000}"/>
    <hyperlink ref="F88" r:id="rId29" xr:uid="{00000000-0004-0000-0400-00001C000000}"/>
    <hyperlink ref="E85" r:id="rId30" xr:uid="{00000000-0004-0000-0400-00001D000000}"/>
    <hyperlink ref="C75" r:id="rId31" xr:uid="{00000000-0004-0000-0400-00001E000000}"/>
    <hyperlink ref="G134" r:id="rId32" xr:uid="{00000000-0004-0000-0400-00001F000000}"/>
    <hyperlink ref="D101" r:id="rId33" xr:uid="{00000000-0004-0000-0400-000020000000}"/>
    <hyperlink ref="F98" r:id="rId34" xr:uid="{00000000-0004-0000-0400-000021000000}"/>
    <hyperlink ref="C78" r:id="rId35" xr:uid="{00000000-0004-0000-0400-000022000000}"/>
    <hyperlink ref="C85" r:id="rId36" xr:uid="{00000000-0004-0000-0400-000023000000}"/>
    <hyperlink ref="E124" r:id="rId37" xr:uid="{00000000-0004-0000-0400-000024000000}"/>
    <hyperlink ref="D72" r:id="rId38" xr:uid="{00000000-0004-0000-0400-000025000000}"/>
    <hyperlink ref="D134" r:id="rId39" xr:uid="{00000000-0004-0000-0400-000026000000}"/>
    <hyperlink ref="I109" r:id="rId40" xr:uid="{00000000-0004-0000-0400-000027000000}"/>
    <hyperlink ref="D196" r:id="rId41" xr:uid="{00000000-0004-0000-0400-000028000000}"/>
    <hyperlink ref="H158" r:id="rId42" xr:uid="{00000000-0004-0000-0400-000029000000}"/>
    <hyperlink ref="C227" r:id="rId43" xr:uid="{00000000-0004-0000-0400-00002A000000}"/>
    <hyperlink ref="C151" r:id="rId44" xr:uid="{00000000-0004-0000-0400-00002B000000}"/>
    <hyperlink ref="C134" r:id="rId45" xr:uid="{00000000-0004-0000-0400-00002C000000}"/>
    <hyperlink ref="G161" r:id="rId46" xr:uid="{00000000-0004-0000-0400-00002D000000}"/>
    <hyperlink ref="H161" r:id="rId47" xr:uid="{00000000-0004-0000-0400-00002E000000}"/>
    <hyperlink ref="C179" r:id="rId48" xr:uid="{00000000-0004-0000-0400-00002F000000}"/>
    <hyperlink ref="C196" r:id="rId49" xr:uid="{00000000-0004-0000-0400-000030000000}"/>
    <hyperlink ref="F91" r:id="rId50" xr:uid="{00000000-0004-0000-0400-000031000000}"/>
    <hyperlink ref="E151" r:id="rId51" xr:uid="{00000000-0004-0000-0400-000032000000}"/>
    <hyperlink ref="F230" r:id="rId52" xr:uid="{00000000-0004-0000-0400-000033000000}"/>
    <hyperlink ref="F233" r:id="rId53" xr:uid="{00000000-0004-0000-0400-000034000000}"/>
    <hyperlink ref="F236" r:id="rId54" xr:uid="{00000000-0004-0000-0400-000035000000}"/>
    <hyperlink ref="D220" r:id="rId55" xr:uid="{00000000-0004-0000-0400-000036000000}"/>
    <hyperlink ref="G182" r:id="rId56" xr:uid="{00000000-0004-0000-0400-000037000000}"/>
    <hyperlink ref="F239" r:id="rId57" xr:uid="{00000000-0004-0000-0400-000038000000}"/>
    <hyperlink ref="G268" r:id="rId58" xr:uid="{00000000-0004-0000-0400-000039000000}"/>
    <hyperlink ref="H164" r:id="rId59" xr:uid="{00000000-0004-0000-0400-00003A000000}"/>
    <hyperlink ref="G189" r:id="rId60" xr:uid="{00000000-0004-0000-0400-00003B000000}"/>
    <hyperlink ref="D175" r:id="rId61" xr:uid="{00000000-0004-0000-0400-00003C000000}"/>
    <hyperlink ref="I282" r:id="rId62" xr:uid="{00000000-0004-0000-0400-00003D000000}"/>
    <hyperlink ref="G185" r:id="rId63" xr:uid="{00000000-0004-0000-0400-00003E000000}"/>
    <hyperlink ref="G171" r:id="rId64" xr:uid="{00000000-0004-0000-0400-00003F000000}"/>
    <hyperlink ref="D199" r:id="rId65" xr:uid="{00000000-0004-0000-0400-000040000000}"/>
    <hyperlink ref="D223" r:id="rId66" xr:uid="{00000000-0004-0000-0400-000041000000}"/>
    <hyperlink ref="F242" r:id="rId67" xr:uid="{00000000-0004-0000-0400-000042000000}"/>
    <hyperlink ref="I285" r:id="rId68" location="gsc.tab=0" xr:uid="{00000000-0004-0000-0400-000043000000}"/>
    <hyperlink ref="E189" r:id="rId69" xr:uid="{00000000-0004-0000-0400-000044000000}"/>
    <hyperlink ref="E216" r:id="rId70" xr:uid="{00000000-0004-0000-0400-000045000000}"/>
    <hyperlink ref="D202" r:id="rId71" xr:uid="{00000000-0004-0000-0400-000046000000}"/>
    <hyperlink ref="F245" r:id="rId72" xr:uid="{00000000-0004-0000-0400-000047000000}"/>
    <hyperlink ref="C182" r:id="rId73" xr:uid="{00000000-0004-0000-0400-000048000000}"/>
    <hyperlink ref="C209" r:id="rId74" xr:uid="{00000000-0004-0000-0400-000049000000}"/>
    <hyperlink ref="C212" r:id="rId75" xr:uid="{00000000-0004-0000-0400-00004A000000}"/>
    <hyperlink ref="F248" r:id="rId76" xr:uid="{00000000-0004-0000-0400-00004B000000}"/>
    <hyperlink ref="F251" r:id="rId77" location="menu-title08" xr:uid="{00000000-0004-0000-0400-00004C000000}"/>
    <hyperlink ref="F254" r:id="rId78" xr:uid="{00000000-0004-0000-0400-00004D000000}"/>
    <hyperlink ref="I288" r:id="rId79" xr:uid="{00000000-0004-0000-0400-00004E000000}"/>
    <hyperlink ref="C365" r:id="rId80" xr:uid="{00000000-0004-0000-0400-00004F000000}"/>
    <hyperlink ref="G209" r:id="rId81" xr:uid="{00000000-0004-0000-0400-000050000000}"/>
    <hyperlink ref="I291" r:id="rId82" xr:uid="{00000000-0004-0000-0400-000051000000}"/>
    <hyperlink ref="G220" r:id="rId83" xr:uid="{00000000-0004-0000-0400-000052000000}"/>
    <hyperlink ref="G212" r:id="rId84" xr:uid="{00000000-0004-0000-0400-000053000000}"/>
    <hyperlink ref="F260" r:id="rId85" xr:uid="{00000000-0004-0000-0400-000054000000}"/>
    <hyperlink ref="G345" r:id="rId86" xr:uid="{00000000-0004-0000-0400-000055000000}"/>
    <hyperlink ref="F268" r:id="rId87" xr:uid="{00000000-0004-0000-0400-000056000000}"/>
    <hyperlink ref="F282" r:id="rId88" xr:uid="{00000000-0004-0000-0400-000057000000}"/>
    <hyperlink ref="C301" r:id="rId89" xr:uid="{00000000-0004-0000-0400-000058000000}"/>
    <hyperlink ref="G282" r:id="rId90" xr:uid="{00000000-0004-0000-0400-000059000000}"/>
    <hyperlink ref="D320" r:id="rId91" xr:uid="{00000000-0004-0000-0400-00005A000000}"/>
    <hyperlink ref="F257" r:id="rId92" xr:uid="{00000000-0004-0000-0400-00005B000000}"/>
    <hyperlink ref="I294" r:id="rId93" xr:uid="{00000000-0004-0000-0400-00005C000000}"/>
    <hyperlink ref="G285" r:id="rId94" xr:uid="{00000000-0004-0000-0400-00005D000000}"/>
    <hyperlink ref="C282" r:id="rId95" xr:uid="{00000000-0004-0000-0400-00005E000000}"/>
    <hyperlink ref="D323" r:id="rId96" xr:uid="{00000000-0004-0000-0400-00005F000000}"/>
    <hyperlink ref="G369" r:id="rId97" xr:uid="{00000000-0004-0000-0400-000060000000}"/>
    <hyperlink ref="E352" r:id="rId98" xr:uid="{00000000-0004-0000-0400-000061000000}"/>
    <hyperlink ref="G271" r:id="rId99" xr:uid="{00000000-0004-0000-0400-000062000000}"/>
    <hyperlink ref="D326" r:id="rId100" xr:uid="{00000000-0004-0000-0400-000063000000}"/>
    <hyperlink ref="G309" r:id="rId101" xr:uid="{00000000-0004-0000-0400-000064000000}"/>
    <hyperlink ref="G274" r:id="rId102" xr:uid="{00000000-0004-0000-0400-000065000000}"/>
    <hyperlink ref="D329" r:id="rId103" xr:uid="{00000000-0004-0000-0400-000066000000}"/>
    <hyperlink ref="G312" r:id="rId104" xr:uid="{00000000-0004-0000-0400-000067000000}"/>
    <hyperlink ref="E355" r:id="rId105" xr:uid="{00000000-0004-0000-0400-000068000000}"/>
    <hyperlink ref="D341" r:id="rId106" xr:uid="{00000000-0004-0000-0400-000069000000}"/>
    <hyperlink ref="D332" r:id="rId107" xr:uid="{00000000-0004-0000-0400-00006A000000}"/>
    <hyperlink ref="G372" r:id="rId108" xr:uid="{00000000-0004-0000-0400-00006B000000}"/>
    <hyperlink ref="C410" r:id="rId109" xr:uid="{00000000-0004-0000-0400-00006C000000}"/>
    <hyperlink ref="C309" r:id="rId110" xr:uid="{00000000-0004-0000-0400-00006D000000}"/>
    <hyperlink ref="D335" r:id="rId111" xr:uid="{00000000-0004-0000-0400-00006E000000}"/>
    <hyperlink ref="E309" r:id="rId112" xr:uid="{00000000-0004-0000-0400-00006F000000}"/>
    <hyperlink ref="C311" r:id="rId113" xr:uid="{00000000-0004-0000-0400-000070000000}"/>
    <hyperlink ref="C323" r:id="rId114" xr:uid="{00000000-0004-0000-0400-000071000000}"/>
    <hyperlink ref="C320" r:id="rId115" xr:uid="{00000000-0004-0000-0400-000072000000}"/>
    <hyperlink ref="E320" r:id="rId116" xr:uid="{00000000-0004-0000-0400-000073000000}"/>
    <hyperlink ref="F420" r:id="rId117" xr:uid="{00000000-0004-0000-0400-000074000000}"/>
    <hyperlink ref="E323" r:id="rId118" xr:uid="{00000000-0004-0000-0400-000075000000}"/>
    <hyperlink ref="D338" r:id="rId119" xr:uid="{00000000-0004-0000-0400-000076000000}"/>
    <hyperlink ref="G378" r:id="rId120" xr:uid="{00000000-0004-0000-0400-000077000000}"/>
    <hyperlink ref="G375" r:id="rId121" xr:uid="{00000000-0004-0000-0400-000078000000}"/>
    <hyperlink ref="G320" r:id="rId122" xr:uid="{00000000-0004-0000-0400-000079000000}"/>
    <hyperlink ref="G316" r:id="rId123" xr:uid="{00000000-0004-0000-0400-00007A000000}"/>
    <hyperlink ref="E389" r:id="rId124" xr:uid="{00000000-0004-0000-0400-00007B000000}"/>
    <hyperlink ref="F396" r:id="rId125" xr:uid="{00000000-0004-0000-0400-00007C000000}"/>
    <hyperlink ref="F410" r:id="rId126" xr:uid="{00000000-0004-0000-0400-00007D000000}"/>
    <hyperlink ref="G382" r:id="rId127" xr:uid="{00000000-0004-0000-0400-00007E000000}"/>
    <hyperlink ref="C441" r:id="rId128" xr:uid="{00000000-0004-0000-0400-00007F000000}"/>
    <hyperlink ref="D410" r:id="rId129" xr:uid="{00000000-0004-0000-0400-000080000000}"/>
    <hyperlink ref="F457" r:id="rId130" xr:uid="{00000000-0004-0000-0400-000081000000}"/>
    <hyperlink ref="C416" r:id="rId131" xr:uid="{00000000-0004-0000-0400-000082000000}"/>
    <hyperlink ref="C413" r:id="rId132" xr:uid="{00000000-0004-0000-0400-000083000000}"/>
    <hyperlink ref="F413" r:id="rId133" xr:uid="{00000000-0004-0000-0400-000084000000}"/>
    <hyperlink ref="E427" r:id="rId134" xr:uid="{00000000-0004-0000-0400-000085000000}"/>
    <hyperlink ref="D427" r:id="rId135" xr:uid="{00000000-0004-0000-0400-000086000000}"/>
    <hyperlink ref="G431" r:id="rId136" xr:uid="{00000000-0004-0000-0400-000087000000}"/>
    <hyperlink ref="C435" r:id="rId137" xr:uid="{00000000-0004-0000-0400-000088000000}"/>
    <hyperlink ref="C431" r:id="rId138" xr:uid="{00000000-0004-0000-0400-000089000000}"/>
    <hyperlink ref="C438" r:id="rId139" xr:uid="{00000000-0004-0000-0400-00008A000000}"/>
    <hyperlink ref="F453" r:id="rId140" xr:uid="{00000000-0004-0000-0400-00008B000000}"/>
    <hyperlink ref="D435" r:id="rId141" xr:uid="{00000000-0004-0000-0400-00008C000000}"/>
    <hyperlink ref="C449" r:id="rId142" xr:uid="{00000000-0004-0000-0400-00008D000000}"/>
    <hyperlink ref="G10" r:id="rId143" xr:uid="{00000000-0004-0000-0400-00008E000000}"/>
    <hyperlink ref="F460" r:id="rId144" xr:uid="{00000000-0004-0000-0400-00008F000000}"/>
  </hyperlinks>
  <pageMargins left="0.7" right="0.7" top="0.75" bottom="0.75" header="0.3" footer="0.3"/>
  <pageSetup paperSize="9" orientation="portrait" r:id="rId14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496"/>
  <sheetViews>
    <sheetView tabSelected="1" zoomScale="130" zoomScaleNormal="130" workbookViewId="0">
      <pane xSplit="2" ySplit="2" topLeftCell="C376" activePane="bottomRight" state="frozen"/>
      <selection pane="topRight" activeCell="C1" sqref="C1"/>
      <selection pane="bottomLeft" activeCell="A3" sqref="A3"/>
      <selection pane="bottomRight" activeCell="D427" sqref="D427:D428"/>
    </sheetView>
  </sheetViews>
  <sheetFormatPr defaultRowHeight="13.5" x14ac:dyDescent="0.15"/>
  <cols>
    <col min="1" max="1" width="2.625" style="6" customWidth="1"/>
    <col min="2" max="2" width="10.625" style="32" customWidth="1"/>
    <col min="3" max="7" width="24.625" style="317" customWidth="1"/>
    <col min="8" max="8" width="24.625" style="13" customWidth="1"/>
    <col min="9" max="9" width="24.625" style="14" customWidth="1"/>
    <col min="10" max="10" width="2.625" style="6" customWidth="1"/>
  </cols>
  <sheetData>
    <row r="1" spans="1:10" ht="24.75" customHeight="1" thickBot="1" x14ac:dyDescent="0.2">
      <c r="A1" s="87"/>
      <c r="B1" s="709" t="s">
        <v>2382</v>
      </c>
      <c r="C1" s="710"/>
      <c r="D1" s="709"/>
      <c r="E1" s="711" t="s">
        <v>2883</v>
      </c>
      <c r="F1" s="711"/>
      <c r="G1" s="711"/>
      <c r="H1" s="600" t="s">
        <v>2947</v>
      </c>
      <c r="I1" s="600"/>
      <c r="J1" s="87"/>
    </row>
    <row r="2" spans="1:10" ht="14.25" thickBot="1" x14ac:dyDescent="0.2">
      <c r="A2" s="87"/>
      <c r="B2" s="429"/>
      <c r="C2" s="426" t="s">
        <v>1038</v>
      </c>
      <c r="D2" s="425" t="s">
        <v>1039</v>
      </c>
      <c r="E2" s="28" t="s">
        <v>1040</v>
      </c>
      <c r="F2" s="28" t="s">
        <v>1041</v>
      </c>
      <c r="G2" s="28" t="s">
        <v>1042</v>
      </c>
      <c r="H2" s="29" t="s">
        <v>1043</v>
      </c>
      <c r="I2" s="30" t="s">
        <v>1044</v>
      </c>
      <c r="J2" s="87"/>
    </row>
    <row r="3" spans="1:10" x14ac:dyDescent="0.15">
      <c r="B3" s="596">
        <v>3</v>
      </c>
      <c r="C3" s="452">
        <v>31</v>
      </c>
      <c r="D3" s="361">
        <v>1</v>
      </c>
      <c r="E3" s="329">
        <f>D3+1</f>
        <v>2</v>
      </c>
      <c r="F3" s="329">
        <f>E3+1</f>
        <v>3</v>
      </c>
      <c r="G3" s="329">
        <f>F3+1</f>
        <v>4</v>
      </c>
      <c r="H3" s="40">
        <f t="shared" ref="H3" si="0">G3+1</f>
        <v>5</v>
      </c>
      <c r="I3" s="326">
        <f t="shared" ref="I3" si="1">H3+1</f>
        <v>6</v>
      </c>
    </row>
    <row r="4" spans="1:10" x14ac:dyDescent="0.15">
      <c r="B4" s="597"/>
      <c r="C4" s="708"/>
      <c r="D4" s="714"/>
      <c r="E4" s="683"/>
      <c r="F4" s="676"/>
      <c r="G4" s="676"/>
      <c r="H4" s="592"/>
      <c r="I4" s="324"/>
    </row>
    <row r="5" spans="1:10" x14ac:dyDescent="0.15">
      <c r="B5" s="597"/>
      <c r="C5" s="708"/>
      <c r="D5" s="714"/>
      <c r="E5" s="683"/>
      <c r="F5" s="676"/>
      <c r="G5" s="676"/>
      <c r="H5" s="592"/>
      <c r="I5" s="324"/>
    </row>
    <row r="6" spans="1:10" ht="14.25" thickBot="1" x14ac:dyDescent="0.2">
      <c r="B6" s="598"/>
      <c r="C6" s="453"/>
      <c r="D6" s="318"/>
      <c r="E6" s="194"/>
      <c r="F6" s="194"/>
      <c r="G6" s="194"/>
      <c r="H6" s="592"/>
      <c r="I6" s="324"/>
    </row>
    <row r="7" spans="1:10" x14ac:dyDescent="0.15">
      <c r="B7" s="597">
        <v>4</v>
      </c>
      <c r="C7" s="19">
        <f>I3+1</f>
        <v>7</v>
      </c>
      <c r="D7" s="86">
        <f>C7+1</f>
        <v>8</v>
      </c>
      <c r="E7" s="86">
        <f>D7+1</f>
        <v>9</v>
      </c>
      <c r="F7" s="86">
        <f>E7+1</f>
        <v>10</v>
      </c>
      <c r="G7" s="86">
        <f>F7+1</f>
        <v>11</v>
      </c>
      <c r="H7" s="23">
        <f t="shared" ref="H7" si="2">G7+1</f>
        <v>12</v>
      </c>
      <c r="I7" s="323">
        <f t="shared" ref="I7" si="3">H7+1</f>
        <v>13</v>
      </c>
    </row>
    <row r="8" spans="1:10" ht="13.5" customHeight="1" x14ac:dyDescent="0.15">
      <c r="B8" s="597"/>
      <c r="C8" s="682"/>
      <c r="D8" s="683"/>
      <c r="E8" s="552"/>
      <c r="F8" s="551"/>
      <c r="G8" s="551"/>
      <c r="H8" s="592"/>
      <c r="I8" s="324"/>
    </row>
    <row r="9" spans="1:10" x14ac:dyDescent="0.15">
      <c r="B9" s="597"/>
      <c r="C9" s="682"/>
      <c r="D9" s="683"/>
      <c r="E9" s="552"/>
      <c r="F9" s="551"/>
      <c r="G9" s="551"/>
      <c r="H9" s="592"/>
      <c r="I9" s="324"/>
    </row>
    <row r="10" spans="1:10" x14ac:dyDescent="0.15">
      <c r="B10" s="597"/>
      <c r="C10" s="338"/>
      <c r="D10" s="315"/>
      <c r="E10" s="194"/>
      <c r="F10" s="551"/>
      <c r="G10" s="194"/>
      <c r="H10" s="592"/>
      <c r="I10" s="324"/>
    </row>
    <row r="11" spans="1:10" x14ac:dyDescent="0.15">
      <c r="B11" s="597"/>
      <c r="C11" s="19">
        <f>I7+1</f>
        <v>14</v>
      </c>
      <c r="D11" s="86">
        <f>C11+1</f>
        <v>15</v>
      </c>
      <c r="E11" s="86">
        <f>D11+1</f>
        <v>16</v>
      </c>
      <c r="F11" s="86">
        <f>E11+1</f>
        <v>17</v>
      </c>
      <c r="G11" s="86">
        <f>F11+1</f>
        <v>18</v>
      </c>
      <c r="H11" s="23">
        <f t="shared" ref="H11" si="4">G11+1</f>
        <v>19</v>
      </c>
      <c r="I11" s="323">
        <f t="shared" ref="I11" si="5">H11+1</f>
        <v>20</v>
      </c>
    </row>
    <row r="12" spans="1:10" ht="13.5" customHeight="1" x14ac:dyDescent="0.15">
      <c r="B12" s="597"/>
      <c r="C12" s="562"/>
      <c r="D12" s="683"/>
      <c r="E12" s="683"/>
      <c r="F12" s="654" t="s">
        <v>1937</v>
      </c>
      <c r="G12" s="551"/>
      <c r="H12" s="592"/>
      <c r="I12" s="324"/>
    </row>
    <row r="13" spans="1:10" x14ac:dyDescent="0.15">
      <c r="B13" s="597"/>
      <c r="C13" s="562"/>
      <c r="D13" s="683"/>
      <c r="E13" s="683"/>
      <c r="F13" s="654"/>
      <c r="G13" s="551"/>
      <c r="H13" s="592"/>
      <c r="I13" s="324"/>
    </row>
    <row r="14" spans="1:10" x14ac:dyDescent="0.15">
      <c r="B14" s="597"/>
      <c r="C14" s="296"/>
      <c r="D14" s="336"/>
      <c r="E14" s="194"/>
      <c r="F14" s="194" t="s">
        <v>1938</v>
      </c>
      <c r="G14" s="194"/>
      <c r="H14" s="592"/>
      <c r="I14" s="324"/>
    </row>
    <row r="15" spans="1:10" x14ac:dyDescent="0.15">
      <c r="B15" s="597"/>
      <c r="C15" s="19">
        <f>I11+1</f>
        <v>21</v>
      </c>
      <c r="D15" s="86">
        <f>C15+1</f>
        <v>22</v>
      </c>
      <c r="E15" s="86">
        <f>D15+1</f>
        <v>23</v>
      </c>
      <c r="F15" s="86">
        <f>E15+1</f>
        <v>24</v>
      </c>
      <c r="G15" s="86">
        <f>F15+1</f>
        <v>25</v>
      </c>
      <c r="H15" s="23">
        <f t="shared" ref="H15" si="6">G15+1</f>
        <v>26</v>
      </c>
      <c r="I15" s="323">
        <f t="shared" ref="I15" si="7">H15+1</f>
        <v>27</v>
      </c>
    </row>
    <row r="16" spans="1:10" x14ac:dyDescent="0.15">
      <c r="B16" s="597"/>
      <c r="C16" s="579"/>
      <c r="D16" s="712"/>
      <c r="E16" s="683"/>
      <c r="F16" s="654" t="s">
        <v>2410</v>
      </c>
      <c r="G16" s="671"/>
      <c r="H16" s="592"/>
      <c r="I16" s="324"/>
    </row>
    <row r="17" spans="2:9" x14ac:dyDescent="0.15">
      <c r="B17" s="597"/>
      <c r="C17" s="579"/>
      <c r="D17" s="712"/>
      <c r="E17" s="683"/>
      <c r="F17" s="654"/>
      <c r="G17" s="671"/>
      <c r="H17" s="592"/>
      <c r="I17" s="324"/>
    </row>
    <row r="18" spans="2:9" ht="14.25" thickBot="1" x14ac:dyDescent="0.2">
      <c r="B18" s="597"/>
      <c r="C18" s="303"/>
      <c r="D18" s="315"/>
      <c r="E18" s="194"/>
      <c r="F18" s="430" t="s">
        <v>2378</v>
      </c>
      <c r="G18" s="194"/>
      <c r="H18" s="592"/>
      <c r="I18" s="324"/>
    </row>
    <row r="19" spans="2:9" x14ac:dyDescent="0.15">
      <c r="B19" s="597"/>
      <c r="C19" s="19">
        <f>I15+1</f>
        <v>28</v>
      </c>
      <c r="D19" s="86">
        <f>C19+1</f>
        <v>29</v>
      </c>
      <c r="E19" s="37">
        <f>D19+1</f>
        <v>30</v>
      </c>
      <c r="F19" s="361">
        <v>1</v>
      </c>
      <c r="G19" s="329">
        <f>F19+1</f>
        <v>2</v>
      </c>
      <c r="H19" s="40">
        <f t="shared" ref="H19" si="8">G19+1</f>
        <v>3</v>
      </c>
      <c r="I19" s="326">
        <f t="shared" ref="I19" si="9">H19+1</f>
        <v>4</v>
      </c>
    </row>
    <row r="20" spans="2:9" ht="13.5" customHeight="1" x14ac:dyDescent="0.15">
      <c r="B20" s="597"/>
      <c r="C20" s="705" t="s">
        <v>2402</v>
      </c>
      <c r="D20" s="652"/>
      <c r="E20" s="649" t="s">
        <v>2394</v>
      </c>
      <c r="F20" s="498"/>
      <c r="G20" s="654" t="s">
        <v>2405</v>
      </c>
      <c r="H20" s="592"/>
      <c r="I20" s="324"/>
    </row>
    <row r="21" spans="2:9" x14ac:dyDescent="0.15">
      <c r="B21" s="597"/>
      <c r="C21" s="705"/>
      <c r="D21" s="652"/>
      <c r="E21" s="649"/>
      <c r="F21" s="498"/>
      <c r="G21" s="654"/>
      <c r="H21" s="592"/>
      <c r="I21" s="324"/>
    </row>
    <row r="22" spans="2:9" x14ac:dyDescent="0.15">
      <c r="B22" s="597"/>
      <c r="C22" s="436" t="s">
        <v>2401</v>
      </c>
      <c r="D22" s="431"/>
      <c r="E22" s="432" t="s">
        <v>2401</v>
      </c>
      <c r="F22" s="498"/>
      <c r="G22" s="430" t="s">
        <v>2406</v>
      </c>
      <c r="H22" s="592"/>
      <c r="I22" s="324"/>
    </row>
    <row r="23" spans="2:9" x14ac:dyDescent="0.15">
      <c r="B23" s="597"/>
      <c r="C23" s="454"/>
      <c r="D23" s="713"/>
      <c r="E23" s="455"/>
      <c r="F23" s="498"/>
      <c r="G23" s="654" t="s">
        <v>2407</v>
      </c>
      <c r="H23" s="592"/>
      <c r="I23" s="324"/>
    </row>
    <row r="24" spans="2:9" x14ac:dyDescent="0.15">
      <c r="B24" s="597"/>
      <c r="C24" s="454"/>
      <c r="D24" s="713"/>
      <c r="E24" s="455"/>
      <c r="F24" s="498"/>
      <c r="G24" s="654"/>
      <c r="H24" s="592"/>
      <c r="I24" s="324"/>
    </row>
    <row r="25" spans="2:9" x14ac:dyDescent="0.15">
      <c r="B25" s="597"/>
      <c r="C25" s="454"/>
      <c r="D25" s="431"/>
      <c r="E25" s="455"/>
      <c r="F25" s="498"/>
      <c r="G25" s="430" t="s">
        <v>2408</v>
      </c>
      <c r="H25" s="592"/>
      <c r="I25" s="324"/>
    </row>
    <row r="26" spans="2:9" x14ac:dyDescent="0.15">
      <c r="B26" s="597"/>
      <c r="C26" s="454"/>
      <c r="D26" s="652"/>
      <c r="E26" s="455"/>
      <c r="F26" s="498"/>
      <c r="G26" s="654" t="s">
        <v>1764</v>
      </c>
      <c r="H26" s="592"/>
      <c r="I26" s="324"/>
    </row>
    <row r="27" spans="2:9" x14ac:dyDescent="0.15">
      <c r="B27" s="597"/>
      <c r="C27" s="454"/>
      <c r="D27" s="652"/>
      <c r="E27" s="455"/>
      <c r="F27" s="498"/>
      <c r="G27" s="654"/>
      <c r="H27" s="592"/>
      <c r="I27" s="324"/>
    </row>
    <row r="28" spans="2:9" x14ac:dyDescent="0.15">
      <c r="B28" s="597"/>
      <c r="C28" s="454"/>
      <c r="D28" s="431"/>
      <c r="E28" s="455"/>
      <c r="F28" s="498"/>
      <c r="G28" s="430" t="s">
        <v>2377</v>
      </c>
      <c r="H28" s="592"/>
      <c r="I28" s="324"/>
    </row>
    <row r="29" spans="2:9" x14ac:dyDescent="0.15">
      <c r="B29" s="597"/>
      <c r="C29" s="454"/>
      <c r="D29" s="713"/>
      <c r="E29" s="455"/>
      <c r="F29" s="498"/>
      <c r="G29" s="654" t="s">
        <v>2373</v>
      </c>
      <c r="H29" s="592"/>
      <c r="I29" s="324"/>
    </row>
    <row r="30" spans="2:9" x14ac:dyDescent="0.15">
      <c r="B30" s="597"/>
      <c r="C30" s="454"/>
      <c r="D30" s="713"/>
      <c r="E30" s="455"/>
      <c r="F30" s="498"/>
      <c r="G30" s="654"/>
      <c r="H30" s="592"/>
      <c r="I30" s="324"/>
    </row>
    <row r="31" spans="2:9" ht="14.25" thickBot="1" x14ac:dyDescent="0.2">
      <c r="B31" s="598"/>
      <c r="C31" s="456"/>
      <c r="D31" s="457"/>
      <c r="E31" s="458"/>
      <c r="F31" s="498"/>
      <c r="G31" s="430" t="s">
        <v>2372</v>
      </c>
      <c r="H31" s="592"/>
      <c r="I31" s="324"/>
    </row>
    <row r="32" spans="2:9" x14ac:dyDescent="0.15">
      <c r="B32" s="596">
        <v>5</v>
      </c>
      <c r="C32" s="19">
        <f>I19+1</f>
        <v>5</v>
      </c>
      <c r="D32" s="86">
        <f>C32+1</f>
        <v>6</v>
      </c>
      <c r="E32" s="86">
        <f>D32+1</f>
        <v>7</v>
      </c>
      <c r="F32" s="86">
        <f>E32+1</f>
        <v>8</v>
      </c>
      <c r="G32" s="86">
        <f>F32+1</f>
        <v>9</v>
      </c>
      <c r="H32" s="23">
        <f t="shared" ref="H32" si="10">G32+1</f>
        <v>10</v>
      </c>
      <c r="I32" s="323">
        <f t="shared" ref="I32" si="11">H32+1</f>
        <v>11</v>
      </c>
    </row>
    <row r="33" spans="2:9" x14ac:dyDescent="0.15">
      <c r="B33" s="597"/>
      <c r="C33" s="337"/>
      <c r="D33" s="552"/>
      <c r="E33" s="704" t="s">
        <v>1924</v>
      </c>
      <c r="F33" s="662" t="s">
        <v>2412</v>
      </c>
      <c r="G33" s="662" t="s">
        <v>2414</v>
      </c>
      <c r="H33" s="592"/>
      <c r="I33" s="324"/>
    </row>
    <row r="34" spans="2:9" x14ac:dyDescent="0.15">
      <c r="B34" s="597"/>
      <c r="C34" s="337"/>
      <c r="D34" s="552"/>
      <c r="E34" s="704"/>
      <c r="F34" s="662"/>
      <c r="G34" s="662"/>
      <c r="H34" s="592"/>
      <c r="I34" s="324"/>
    </row>
    <row r="35" spans="2:9" x14ac:dyDescent="0.15">
      <c r="B35" s="597"/>
      <c r="C35" s="296"/>
      <c r="D35" s="315"/>
      <c r="E35" s="194" t="s">
        <v>1923</v>
      </c>
      <c r="F35" s="194" t="s">
        <v>2375</v>
      </c>
      <c r="G35" s="194" t="s">
        <v>2415</v>
      </c>
      <c r="H35" s="592"/>
      <c r="I35" s="324"/>
    </row>
    <row r="36" spans="2:9" x14ac:dyDescent="0.15">
      <c r="B36" s="597"/>
      <c r="C36" s="19">
        <f>I32+1</f>
        <v>12</v>
      </c>
      <c r="D36" s="86">
        <f>C36+1</f>
        <v>13</v>
      </c>
      <c r="E36" s="86">
        <f>D36+1</f>
        <v>14</v>
      </c>
      <c r="F36" s="86">
        <f>E36+1</f>
        <v>15</v>
      </c>
      <c r="G36" s="86">
        <f>F36+1</f>
        <v>16</v>
      </c>
      <c r="H36" s="23">
        <f t="shared" ref="H36" si="12">G36+1</f>
        <v>17</v>
      </c>
      <c r="I36" s="323">
        <f t="shared" ref="I36" si="13">H36+1</f>
        <v>18</v>
      </c>
    </row>
    <row r="37" spans="2:9" x14ac:dyDescent="0.15">
      <c r="B37" s="597"/>
      <c r="C37" s="705" t="s">
        <v>2423</v>
      </c>
      <c r="D37" s="704" t="s">
        <v>2370</v>
      </c>
      <c r="E37" s="663"/>
      <c r="F37" s="662" t="s">
        <v>2409</v>
      </c>
      <c r="G37" s="706"/>
      <c r="H37" s="592"/>
      <c r="I37" s="324"/>
    </row>
    <row r="38" spans="2:9" x14ac:dyDescent="0.15">
      <c r="B38" s="597"/>
      <c r="C38" s="705"/>
      <c r="D38" s="704"/>
      <c r="E38" s="663"/>
      <c r="F38" s="707"/>
      <c r="G38" s="706"/>
      <c r="H38" s="592"/>
      <c r="I38" s="324"/>
    </row>
    <row r="39" spans="2:9" x14ac:dyDescent="0.15">
      <c r="B39" s="597"/>
      <c r="C39" s="436" t="s">
        <v>1449</v>
      </c>
      <c r="D39" s="431" t="s">
        <v>2371</v>
      </c>
      <c r="E39" s="430"/>
      <c r="F39" s="430" t="s">
        <v>2379</v>
      </c>
      <c r="G39" s="430"/>
      <c r="H39" s="592"/>
      <c r="I39" s="324"/>
    </row>
    <row r="40" spans="2:9" x14ac:dyDescent="0.15">
      <c r="B40" s="597"/>
      <c r="C40" s="697" t="s">
        <v>2413</v>
      </c>
      <c r="D40" s="704" t="s">
        <v>2419</v>
      </c>
      <c r="E40" s="659"/>
      <c r="F40" s="459"/>
      <c r="G40" s="460"/>
      <c r="H40" s="592"/>
      <c r="I40" s="324"/>
    </row>
    <row r="41" spans="2:9" x14ac:dyDescent="0.15">
      <c r="B41" s="597"/>
      <c r="C41" s="697"/>
      <c r="D41" s="704"/>
      <c r="E41" s="659"/>
      <c r="F41" s="459"/>
      <c r="G41" s="460"/>
      <c r="H41" s="592"/>
      <c r="I41" s="324"/>
    </row>
    <row r="42" spans="2:9" x14ac:dyDescent="0.15">
      <c r="B42" s="597"/>
      <c r="C42" s="436" t="s">
        <v>2374</v>
      </c>
      <c r="D42" s="431" t="s">
        <v>2420</v>
      </c>
      <c r="E42" s="430"/>
      <c r="F42" s="459"/>
      <c r="G42" s="460"/>
      <c r="H42" s="592"/>
      <c r="I42" s="324"/>
    </row>
    <row r="43" spans="2:9" x14ac:dyDescent="0.15">
      <c r="B43" s="597"/>
      <c r="C43" s="19">
        <f>I36+1</f>
        <v>19</v>
      </c>
      <c r="D43" s="86">
        <f>C43+1</f>
        <v>20</v>
      </c>
      <c r="E43" s="86">
        <f>D43+1</f>
        <v>21</v>
      </c>
      <c r="F43" s="86">
        <f>E43+1</f>
        <v>22</v>
      </c>
      <c r="G43" s="86">
        <f>F43+1</f>
        <v>23</v>
      </c>
      <c r="H43" s="23">
        <f t="shared" ref="H43" si="14">G43+1</f>
        <v>24</v>
      </c>
      <c r="I43" s="323">
        <f t="shared" ref="I43" si="15">H43+1</f>
        <v>25</v>
      </c>
    </row>
    <row r="44" spans="2:9" x14ac:dyDescent="0.15">
      <c r="B44" s="597"/>
      <c r="C44" s="705"/>
      <c r="D44" s="663" t="s">
        <v>2397</v>
      </c>
      <c r="E44" s="704" t="s">
        <v>2366</v>
      </c>
      <c r="F44" s="659" t="s">
        <v>2404</v>
      </c>
      <c r="G44" s="662" t="s">
        <v>2414</v>
      </c>
      <c r="H44" s="592"/>
      <c r="I44" s="324"/>
    </row>
    <row r="45" spans="2:9" x14ac:dyDescent="0.15">
      <c r="B45" s="597"/>
      <c r="C45" s="705"/>
      <c r="D45" s="663"/>
      <c r="E45" s="704"/>
      <c r="F45" s="659"/>
      <c r="G45" s="662"/>
      <c r="H45" s="592"/>
      <c r="I45" s="324"/>
    </row>
    <row r="46" spans="2:9" x14ac:dyDescent="0.15">
      <c r="B46" s="597"/>
      <c r="C46" s="436"/>
      <c r="D46" s="431" t="s">
        <v>1931</v>
      </c>
      <c r="E46" s="430" t="s">
        <v>2380</v>
      </c>
      <c r="F46" s="431" t="s">
        <v>2403</v>
      </c>
      <c r="G46" s="430" t="s">
        <v>2415</v>
      </c>
      <c r="H46" s="592"/>
      <c r="I46" s="324"/>
    </row>
    <row r="47" spans="2:9" x14ac:dyDescent="0.15">
      <c r="B47" s="597"/>
      <c r="C47" s="436"/>
      <c r="D47" s="659" t="s">
        <v>2856</v>
      </c>
      <c r="E47" s="652" t="s">
        <v>2383</v>
      </c>
      <c r="F47" s="659"/>
      <c r="G47" s="654" t="s">
        <v>2014</v>
      </c>
      <c r="H47" s="489"/>
      <c r="I47" s="428"/>
    </row>
    <row r="48" spans="2:9" x14ac:dyDescent="0.15">
      <c r="B48" s="597"/>
      <c r="C48" s="436"/>
      <c r="D48" s="659"/>
      <c r="E48" s="652"/>
      <c r="F48" s="659"/>
      <c r="G48" s="654"/>
      <c r="H48" s="489"/>
      <c r="I48" s="428"/>
    </row>
    <row r="49" spans="2:9" x14ac:dyDescent="0.15">
      <c r="B49" s="597"/>
      <c r="C49" s="436"/>
      <c r="D49" s="431" t="s">
        <v>2857</v>
      </c>
      <c r="E49" s="431" t="s">
        <v>2384</v>
      </c>
      <c r="F49" s="431"/>
      <c r="G49" s="430" t="s">
        <v>2388</v>
      </c>
      <c r="H49" s="489"/>
      <c r="I49" s="428"/>
    </row>
    <row r="50" spans="2:9" x14ac:dyDescent="0.15">
      <c r="B50" s="597"/>
      <c r="C50" s="436"/>
      <c r="D50" s="431"/>
      <c r="E50" s="435"/>
      <c r="F50" s="431"/>
      <c r="G50" s="659" t="s">
        <v>1944</v>
      </c>
      <c r="H50" s="489"/>
      <c r="I50" s="428"/>
    </row>
    <row r="51" spans="2:9" x14ac:dyDescent="0.15">
      <c r="B51" s="597"/>
      <c r="C51" s="436"/>
      <c r="D51" s="431"/>
      <c r="E51" s="435"/>
      <c r="F51" s="431"/>
      <c r="G51" s="659"/>
      <c r="H51" s="489"/>
      <c r="I51" s="428"/>
    </row>
    <row r="52" spans="2:9" ht="14.25" thickBot="1" x14ac:dyDescent="0.2">
      <c r="B52" s="597"/>
      <c r="C52" s="436"/>
      <c r="D52" s="431"/>
      <c r="E52" s="435"/>
      <c r="F52" s="431"/>
      <c r="G52" s="465" t="s">
        <v>1943</v>
      </c>
      <c r="H52" s="489"/>
      <c r="I52" s="428"/>
    </row>
    <row r="53" spans="2:9" x14ac:dyDescent="0.15">
      <c r="B53" s="597"/>
      <c r="C53" s="19">
        <f>I43+1</f>
        <v>26</v>
      </c>
      <c r="D53" s="86">
        <f>C53+1</f>
        <v>27</v>
      </c>
      <c r="E53" s="86">
        <f>D53+1</f>
        <v>28</v>
      </c>
      <c r="F53" s="86">
        <f>E53+1</f>
        <v>29</v>
      </c>
      <c r="G53" s="20">
        <f>F53+1</f>
        <v>30</v>
      </c>
      <c r="H53" s="464">
        <f>G53+1</f>
        <v>31</v>
      </c>
      <c r="I53" s="427">
        <v>1</v>
      </c>
    </row>
    <row r="54" spans="2:9" ht="13.5" customHeight="1" x14ac:dyDescent="0.15">
      <c r="B54" s="597"/>
      <c r="C54" s="697" t="s">
        <v>2792</v>
      </c>
      <c r="D54" s="659" t="s">
        <v>1982</v>
      </c>
      <c r="E54" s="659" t="s">
        <v>2402</v>
      </c>
      <c r="F54" s="700" t="s">
        <v>2364</v>
      </c>
      <c r="G54" s="663" t="s">
        <v>1739</v>
      </c>
      <c r="H54" s="657" t="s">
        <v>1993</v>
      </c>
      <c r="I54" s="461"/>
    </row>
    <row r="55" spans="2:9" x14ac:dyDescent="0.15">
      <c r="B55" s="597"/>
      <c r="C55" s="697"/>
      <c r="D55" s="659"/>
      <c r="E55" s="659"/>
      <c r="F55" s="700"/>
      <c r="G55" s="663"/>
      <c r="H55" s="657"/>
      <c r="I55" s="461"/>
    </row>
    <row r="56" spans="2:9" x14ac:dyDescent="0.15">
      <c r="B56" s="597"/>
      <c r="C56" s="436" t="s">
        <v>2855</v>
      </c>
      <c r="D56" s="433" t="s">
        <v>2363</v>
      </c>
      <c r="E56" s="430" t="s">
        <v>2401</v>
      </c>
      <c r="F56" s="431" t="s">
        <v>2395</v>
      </c>
      <c r="G56" s="465" t="s">
        <v>1933</v>
      </c>
      <c r="H56" s="491" t="s">
        <v>2396</v>
      </c>
      <c r="I56" s="461"/>
    </row>
    <row r="57" spans="2:9" ht="13.5" customHeight="1" x14ac:dyDescent="0.15">
      <c r="B57" s="597"/>
      <c r="C57" s="467"/>
      <c r="D57" s="701"/>
      <c r="E57" s="462"/>
      <c r="F57" s="652"/>
      <c r="G57" s="663" t="s">
        <v>1936</v>
      </c>
      <c r="H57" s="660" t="s">
        <v>2398</v>
      </c>
      <c r="I57" s="461"/>
    </row>
    <row r="58" spans="2:9" x14ac:dyDescent="0.15">
      <c r="B58" s="597"/>
      <c r="C58" s="467"/>
      <c r="D58" s="701"/>
      <c r="E58" s="462"/>
      <c r="F58" s="652"/>
      <c r="G58" s="663"/>
      <c r="H58" s="660"/>
      <c r="I58" s="461"/>
    </row>
    <row r="59" spans="2:9" x14ac:dyDescent="0.15">
      <c r="B59" s="597"/>
      <c r="C59" s="467"/>
      <c r="D59" s="433"/>
      <c r="E59" s="462"/>
      <c r="F59" s="433"/>
      <c r="G59" s="465" t="s">
        <v>1261</v>
      </c>
      <c r="H59" s="492" t="s">
        <v>2399</v>
      </c>
      <c r="I59" s="461"/>
    </row>
    <row r="60" spans="2:9" x14ac:dyDescent="0.15">
      <c r="B60" s="597"/>
      <c r="C60" s="467"/>
      <c r="D60" s="659"/>
      <c r="E60" s="462"/>
      <c r="F60" s="700"/>
      <c r="G60" s="652" t="s">
        <v>2854</v>
      </c>
      <c r="H60" s="661" t="s">
        <v>1940</v>
      </c>
      <c r="I60" s="461"/>
    </row>
    <row r="61" spans="2:9" x14ac:dyDescent="0.15">
      <c r="B61" s="597"/>
      <c r="C61" s="467"/>
      <c r="D61" s="659"/>
      <c r="E61" s="462"/>
      <c r="F61" s="700"/>
      <c r="G61" s="652"/>
      <c r="H61" s="661"/>
      <c r="I61" s="461"/>
    </row>
    <row r="62" spans="2:9" x14ac:dyDescent="0.15">
      <c r="B62" s="597"/>
      <c r="C62" s="467"/>
      <c r="D62" s="433"/>
      <c r="E62" s="462"/>
      <c r="F62" s="431"/>
      <c r="G62" s="433" t="s">
        <v>2853</v>
      </c>
      <c r="H62" s="375" t="s">
        <v>1941</v>
      </c>
      <c r="I62" s="461"/>
    </row>
    <row r="63" spans="2:9" x14ac:dyDescent="0.15">
      <c r="B63" s="597"/>
      <c r="C63" s="467"/>
      <c r="D63" s="699"/>
      <c r="E63" s="462"/>
      <c r="F63" s="463"/>
      <c r="G63" s="704" t="s">
        <v>1759</v>
      </c>
      <c r="H63" s="666" t="s">
        <v>1458</v>
      </c>
      <c r="I63" s="466"/>
    </row>
    <row r="64" spans="2:9" x14ac:dyDescent="0.15">
      <c r="B64" s="597"/>
      <c r="C64" s="467"/>
      <c r="D64" s="699"/>
      <c r="E64" s="462"/>
      <c r="F64" s="463"/>
      <c r="G64" s="704"/>
      <c r="H64" s="667"/>
      <c r="I64" s="466"/>
    </row>
    <row r="65" spans="2:9" x14ac:dyDescent="0.15">
      <c r="B65" s="597"/>
      <c r="C65" s="467"/>
      <c r="D65" s="433"/>
      <c r="E65" s="462"/>
      <c r="F65" s="463"/>
      <c r="G65" s="465" t="s">
        <v>2138</v>
      </c>
      <c r="H65" s="493" t="s">
        <v>1278</v>
      </c>
      <c r="I65" s="466"/>
    </row>
    <row r="66" spans="2:9" x14ac:dyDescent="0.15">
      <c r="B66" s="597"/>
      <c r="C66" s="467"/>
      <c r="D66" s="433"/>
      <c r="E66" s="462"/>
      <c r="F66" s="463"/>
      <c r="G66" s="465"/>
      <c r="H66" s="664" t="s">
        <v>1874</v>
      </c>
      <c r="I66" s="466"/>
    </row>
    <row r="67" spans="2:9" x14ac:dyDescent="0.15">
      <c r="B67" s="597"/>
      <c r="C67" s="467"/>
      <c r="D67" s="433"/>
      <c r="E67" s="462"/>
      <c r="F67" s="463"/>
      <c r="G67" s="465"/>
      <c r="H67" s="664"/>
      <c r="I67" s="466"/>
    </row>
    <row r="68" spans="2:9" x14ac:dyDescent="0.15">
      <c r="B68" s="597"/>
      <c r="C68" s="467"/>
      <c r="D68" s="433"/>
      <c r="E68" s="462"/>
      <c r="F68" s="463"/>
      <c r="G68" s="465"/>
      <c r="H68" s="494" t="s">
        <v>1932</v>
      </c>
      <c r="I68" s="466"/>
    </row>
    <row r="69" spans="2:9" x14ac:dyDescent="0.15">
      <c r="B69" s="597"/>
      <c r="C69" s="467"/>
      <c r="D69" s="433"/>
      <c r="E69" s="462"/>
      <c r="F69" s="463"/>
      <c r="G69" s="465"/>
      <c r="H69" s="665" t="s">
        <v>1262</v>
      </c>
      <c r="I69" s="466"/>
    </row>
    <row r="70" spans="2:9" x14ac:dyDescent="0.15">
      <c r="B70" s="597"/>
      <c r="C70" s="467"/>
      <c r="D70" s="433"/>
      <c r="E70" s="462"/>
      <c r="F70" s="463"/>
      <c r="G70" s="465"/>
      <c r="H70" s="665"/>
      <c r="I70" s="466"/>
    </row>
    <row r="71" spans="2:9" x14ac:dyDescent="0.15">
      <c r="B71" s="597"/>
      <c r="C71" s="467"/>
      <c r="D71" s="433"/>
      <c r="E71" s="462"/>
      <c r="F71" s="463"/>
      <c r="G71" s="465"/>
      <c r="H71" s="494" t="s">
        <v>1935</v>
      </c>
      <c r="I71" s="466"/>
    </row>
    <row r="72" spans="2:9" x14ac:dyDescent="0.15">
      <c r="B72" s="597"/>
      <c r="C72" s="467"/>
      <c r="D72" s="433"/>
      <c r="E72" s="462"/>
      <c r="F72" s="463"/>
      <c r="G72" s="465"/>
      <c r="H72" s="665" t="s">
        <v>2205</v>
      </c>
      <c r="I72" s="466"/>
    </row>
    <row r="73" spans="2:9" x14ac:dyDescent="0.15">
      <c r="B73" s="597"/>
      <c r="C73" s="467"/>
      <c r="D73" s="433"/>
      <c r="E73" s="462"/>
      <c r="F73" s="463"/>
      <c r="G73" s="465"/>
      <c r="H73" s="665"/>
      <c r="I73" s="466"/>
    </row>
    <row r="74" spans="2:9" x14ac:dyDescent="0.15">
      <c r="B74" s="597"/>
      <c r="C74" s="467"/>
      <c r="D74" s="433"/>
      <c r="E74" s="462"/>
      <c r="F74" s="463"/>
      <c r="G74" s="465"/>
      <c r="H74" s="493" t="s">
        <v>2206</v>
      </c>
      <c r="I74" s="466"/>
    </row>
    <row r="75" spans="2:9" x14ac:dyDescent="0.15">
      <c r="B75" s="597"/>
      <c r="C75" s="467"/>
      <c r="D75" s="433"/>
      <c r="E75" s="462"/>
      <c r="F75" s="463"/>
      <c r="G75" s="465"/>
      <c r="H75" s="665" t="s">
        <v>1905</v>
      </c>
      <c r="I75" s="466"/>
    </row>
    <row r="76" spans="2:9" x14ac:dyDescent="0.15">
      <c r="B76" s="597"/>
      <c r="C76" s="467"/>
      <c r="D76" s="433"/>
      <c r="E76" s="462"/>
      <c r="F76" s="463"/>
      <c r="G76" s="465"/>
      <c r="H76" s="665"/>
      <c r="I76" s="466"/>
    </row>
    <row r="77" spans="2:9" x14ac:dyDescent="0.15">
      <c r="B77" s="597"/>
      <c r="C77" s="467"/>
      <c r="D77" s="433"/>
      <c r="E77" s="462"/>
      <c r="F77" s="463"/>
      <c r="G77" s="465"/>
      <c r="H77" s="493" t="s">
        <v>2860</v>
      </c>
      <c r="I77" s="466"/>
    </row>
    <row r="78" spans="2:9" x14ac:dyDescent="0.15">
      <c r="B78" s="597"/>
      <c r="C78" s="467"/>
      <c r="D78" s="433"/>
      <c r="E78" s="462"/>
      <c r="F78" s="463"/>
      <c r="G78" s="663"/>
      <c r="H78" s="666" t="s">
        <v>1878</v>
      </c>
      <c r="I78" s="466"/>
    </row>
    <row r="79" spans="2:9" x14ac:dyDescent="0.15">
      <c r="B79" s="597"/>
      <c r="C79" s="467"/>
      <c r="D79" s="433"/>
      <c r="E79" s="462"/>
      <c r="F79" s="463"/>
      <c r="G79" s="663"/>
      <c r="H79" s="666"/>
      <c r="I79" s="466"/>
    </row>
    <row r="80" spans="2:9" x14ac:dyDescent="0.15">
      <c r="B80" s="597"/>
      <c r="C80" s="467"/>
      <c r="D80" s="433"/>
      <c r="E80" s="462"/>
      <c r="F80" s="463"/>
      <c r="G80" s="465"/>
      <c r="H80" s="493" t="s">
        <v>1879</v>
      </c>
      <c r="I80" s="466"/>
    </row>
    <row r="81" spans="2:9" x14ac:dyDescent="0.15">
      <c r="B81" s="597"/>
      <c r="C81" s="467"/>
      <c r="D81" s="433"/>
      <c r="E81" s="462"/>
      <c r="F81" s="463"/>
      <c r="G81" s="663"/>
      <c r="H81" s="668" t="s">
        <v>1928</v>
      </c>
      <c r="I81" s="466"/>
    </row>
    <row r="82" spans="2:9" x14ac:dyDescent="0.15">
      <c r="B82" s="597"/>
      <c r="C82" s="467"/>
      <c r="D82" s="433"/>
      <c r="E82" s="462"/>
      <c r="F82" s="463"/>
      <c r="G82" s="663"/>
      <c r="H82" s="669"/>
      <c r="I82" s="461"/>
    </row>
    <row r="83" spans="2:9" ht="14.25" thickBot="1" x14ac:dyDescent="0.2">
      <c r="B83" s="597"/>
      <c r="C83" s="468"/>
      <c r="D83" s="469"/>
      <c r="E83" s="470"/>
      <c r="F83" s="471"/>
      <c r="G83" s="469"/>
      <c r="H83" s="495" t="s">
        <v>2385</v>
      </c>
      <c r="I83" s="461"/>
    </row>
    <row r="84" spans="2:9" x14ac:dyDescent="0.15">
      <c r="B84" s="596">
        <v>6</v>
      </c>
      <c r="C84" s="60">
        <f>I53+1</f>
        <v>2</v>
      </c>
      <c r="D84" s="86">
        <f>C84+1</f>
        <v>3</v>
      </c>
      <c r="E84" s="86">
        <f>D84+1</f>
        <v>4</v>
      </c>
      <c r="F84" s="86">
        <f>E84+1</f>
        <v>5</v>
      </c>
      <c r="G84" s="86">
        <f>F84+1</f>
        <v>6</v>
      </c>
      <c r="H84" s="23">
        <f t="shared" ref="H84" si="16">G84+1</f>
        <v>7</v>
      </c>
      <c r="I84" s="323">
        <f t="shared" ref="I84" si="17">H84+1</f>
        <v>8</v>
      </c>
    </row>
    <row r="85" spans="2:9" ht="13.5" customHeight="1" x14ac:dyDescent="0.15">
      <c r="B85" s="597"/>
      <c r="C85" s="705" t="s">
        <v>1746</v>
      </c>
      <c r="D85" s="729" t="s">
        <v>2002</v>
      </c>
      <c r="E85" s="729" t="s">
        <v>2390</v>
      </c>
      <c r="F85" s="729" t="s">
        <v>2003</v>
      </c>
      <c r="G85" s="460"/>
      <c r="H85" s="592"/>
      <c r="I85" s="324"/>
    </row>
    <row r="86" spans="2:9" ht="13.5" customHeight="1" x14ac:dyDescent="0.15">
      <c r="B86" s="597"/>
      <c r="C86" s="705"/>
      <c r="D86" s="729"/>
      <c r="E86" s="729"/>
      <c r="F86" s="729"/>
      <c r="G86" s="460"/>
      <c r="H86" s="592"/>
      <c r="I86" s="324"/>
    </row>
    <row r="87" spans="2:9" ht="13.5" customHeight="1" x14ac:dyDescent="0.15">
      <c r="B87" s="597"/>
      <c r="C87" s="474" t="s">
        <v>1237</v>
      </c>
      <c r="D87" s="465" t="s">
        <v>2363</v>
      </c>
      <c r="E87" s="465" t="s">
        <v>2391</v>
      </c>
      <c r="F87" s="465" t="s">
        <v>2365</v>
      </c>
      <c r="G87" s="460"/>
      <c r="H87" s="592"/>
      <c r="I87" s="324"/>
    </row>
    <row r="88" spans="2:9" ht="13.5" customHeight="1" x14ac:dyDescent="0.15">
      <c r="B88" s="597"/>
      <c r="C88" s="697" t="s">
        <v>2846</v>
      </c>
      <c r="D88" s="531"/>
      <c r="E88" s="531"/>
      <c r="F88" s="531"/>
      <c r="G88" s="460"/>
      <c r="H88" s="592"/>
      <c r="I88" s="324"/>
    </row>
    <row r="89" spans="2:9" x14ac:dyDescent="0.15">
      <c r="B89" s="597"/>
      <c r="C89" s="697"/>
      <c r="D89" s="531"/>
      <c r="E89" s="531"/>
      <c r="F89" s="531"/>
      <c r="G89" s="460"/>
      <c r="H89" s="592"/>
      <c r="I89" s="324"/>
    </row>
    <row r="90" spans="2:9" x14ac:dyDescent="0.15">
      <c r="B90" s="597"/>
      <c r="C90" s="475" t="s">
        <v>2845</v>
      </c>
      <c r="D90" s="433"/>
      <c r="E90" s="431"/>
      <c r="F90" s="465"/>
      <c r="G90" s="430"/>
      <c r="H90" s="592"/>
      <c r="I90" s="324"/>
    </row>
    <row r="91" spans="2:9" x14ac:dyDescent="0.15">
      <c r="B91" s="597"/>
      <c r="C91" s="60">
        <f>I84+1</f>
        <v>9</v>
      </c>
      <c r="D91" s="86">
        <f>C91+1</f>
        <v>10</v>
      </c>
      <c r="E91" s="86">
        <f>D91+1</f>
        <v>11</v>
      </c>
      <c r="F91" s="86">
        <f>E91+1</f>
        <v>12</v>
      </c>
      <c r="G91" s="86">
        <f>F91+1</f>
        <v>13</v>
      </c>
      <c r="H91" s="23">
        <f t="shared" ref="H91" si="18">G91+1</f>
        <v>14</v>
      </c>
      <c r="I91" s="323">
        <f t="shared" ref="I91" si="19">H91+1</f>
        <v>15</v>
      </c>
    </row>
    <row r="92" spans="2:9" ht="13.5" customHeight="1" x14ac:dyDescent="0.15">
      <c r="B92" s="597"/>
      <c r="C92" s="705" t="s">
        <v>2847</v>
      </c>
      <c r="D92" s="704" t="s">
        <v>1456</v>
      </c>
      <c r="E92" s="437"/>
      <c r="F92" s="662" t="s">
        <v>1876</v>
      </c>
      <c r="G92" s="654" t="s">
        <v>2411</v>
      </c>
      <c r="H92" s="529"/>
      <c r="I92" s="727" t="s">
        <v>1275</v>
      </c>
    </row>
    <row r="93" spans="2:9" ht="13.5" customHeight="1" x14ac:dyDescent="0.15">
      <c r="B93" s="597"/>
      <c r="C93" s="705"/>
      <c r="D93" s="704"/>
      <c r="E93" s="437"/>
      <c r="F93" s="662"/>
      <c r="G93" s="654"/>
      <c r="H93" s="529"/>
      <c r="I93" s="727"/>
    </row>
    <row r="94" spans="2:9" ht="13.5" customHeight="1" x14ac:dyDescent="0.15">
      <c r="B94" s="597"/>
      <c r="C94" s="474" t="s">
        <v>2848</v>
      </c>
      <c r="D94" s="430" t="s">
        <v>1742</v>
      </c>
      <c r="E94" s="437"/>
      <c r="F94" s="430" t="s">
        <v>2863</v>
      </c>
      <c r="G94" s="430" t="s">
        <v>2376</v>
      </c>
      <c r="H94" s="529"/>
      <c r="I94" s="530" t="s">
        <v>1929</v>
      </c>
    </row>
    <row r="95" spans="2:9" ht="13.5" customHeight="1" x14ac:dyDescent="0.15">
      <c r="B95" s="597"/>
      <c r="C95" s="731" t="s">
        <v>2861</v>
      </c>
      <c r="D95" s="430"/>
      <c r="E95" s="437"/>
      <c r="F95" s="459"/>
      <c r="G95" s="430"/>
      <c r="H95" s="529"/>
      <c r="I95" s="530"/>
    </row>
    <row r="96" spans="2:9" ht="13.5" customHeight="1" x14ac:dyDescent="0.15">
      <c r="B96" s="597"/>
      <c r="C96" s="731"/>
      <c r="D96" s="430"/>
      <c r="E96" s="437"/>
      <c r="F96" s="459"/>
      <c r="G96" s="430"/>
      <c r="H96" s="529"/>
      <c r="I96" s="530"/>
    </row>
    <row r="97" spans="2:9" ht="13.5" customHeight="1" x14ac:dyDescent="0.15">
      <c r="B97" s="597"/>
      <c r="C97" s="474" t="s">
        <v>2862</v>
      </c>
      <c r="D97" s="430"/>
      <c r="E97" s="437"/>
      <c r="F97" s="459"/>
      <c r="G97" s="430"/>
      <c r="H97" s="529"/>
      <c r="I97" s="530"/>
    </row>
    <row r="98" spans="2:9" ht="13.5" customHeight="1" x14ac:dyDescent="0.15">
      <c r="B98" s="597"/>
      <c r="C98" s="697" t="s">
        <v>2849</v>
      </c>
      <c r="D98" s="462"/>
      <c r="E98" s="437"/>
      <c r="F98" s="459"/>
      <c r="G98" s="662" t="s">
        <v>2843</v>
      </c>
      <c r="H98" s="529"/>
      <c r="I98" s="528"/>
    </row>
    <row r="99" spans="2:9" x14ac:dyDescent="0.15">
      <c r="B99" s="597"/>
      <c r="C99" s="697"/>
      <c r="D99" s="462"/>
      <c r="E99" s="437"/>
      <c r="F99" s="459"/>
      <c r="G99" s="662"/>
      <c r="H99" s="529"/>
      <c r="I99" s="528"/>
    </row>
    <row r="100" spans="2:9" x14ac:dyDescent="0.15">
      <c r="B100" s="597"/>
      <c r="C100" s="474" t="s">
        <v>2850</v>
      </c>
      <c r="D100" s="431"/>
      <c r="E100" s="430"/>
      <c r="F100" s="430"/>
      <c r="G100" s="430" t="s">
        <v>2842</v>
      </c>
      <c r="H100" s="305"/>
      <c r="I100" s="328"/>
    </row>
    <row r="101" spans="2:9" x14ac:dyDescent="0.15">
      <c r="B101" s="597"/>
      <c r="C101" s="60">
        <f>I91+1</f>
        <v>16</v>
      </c>
      <c r="D101" s="86">
        <f>C101+1</f>
        <v>17</v>
      </c>
      <c r="E101" s="86">
        <f>D101+1</f>
        <v>18</v>
      </c>
      <c r="F101" s="86">
        <f>E101+1</f>
        <v>19</v>
      </c>
      <c r="G101" s="86">
        <f>F101+1</f>
        <v>20</v>
      </c>
      <c r="H101" s="23">
        <f t="shared" ref="H101" si="20">G101+1</f>
        <v>21</v>
      </c>
      <c r="I101" s="323">
        <f t="shared" ref="I101" si="21">H101+1</f>
        <v>22</v>
      </c>
    </row>
    <row r="102" spans="2:9" ht="13.5" customHeight="1" x14ac:dyDescent="0.15">
      <c r="B102" s="597"/>
      <c r="C102" s="698" t="s">
        <v>2392</v>
      </c>
      <c r="D102" s="659"/>
      <c r="E102" s="462"/>
      <c r="F102" s="654"/>
      <c r="G102" s="662" t="s">
        <v>2400</v>
      </c>
      <c r="H102" s="358"/>
      <c r="I102" s="716"/>
    </row>
    <row r="103" spans="2:9" x14ac:dyDescent="0.15">
      <c r="B103" s="597"/>
      <c r="C103" s="698"/>
      <c r="D103" s="659"/>
      <c r="E103" s="462"/>
      <c r="F103" s="654"/>
      <c r="G103" s="662"/>
      <c r="H103" s="358"/>
      <c r="I103" s="716"/>
    </row>
    <row r="104" spans="2:9" x14ac:dyDescent="0.15">
      <c r="B104" s="597"/>
      <c r="C104" s="474" t="s">
        <v>2393</v>
      </c>
      <c r="D104" s="431"/>
      <c r="E104" s="437"/>
      <c r="F104" s="430"/>
      <c r="G104" s="430" t="s">
        <v>1912</v>
      </c>
      <c r="H104" s="358"/>
      <c r="I104" s="324"/>
    </row>
    <row r="105" spans="2:9" x14ac:dyDescent="0.15">
      <c r="B105" s="597"/>
      <c r="C105" s="698" t="s">
        <v>2381</v>
      </c>
      <c r="D105" s="431"/>
      <c r="E105" s="437"/>
      <c r="F105" s="654"/>
      <c r="G105" s="654" t="s">
        <v>2014</v>
      </c>
      <c r="H105" s="358"/>
      <c r="I105" s="324"/>
    </row>
    <row r="106" spans="2:9" x14ac:dyDescent="0.15">
      <c r="B106" s="597"/>
      <c r="C106" s="698"/>
      <c r="D106" s="431"/>
      <c r="E106" s="437"/>
      <c r="F106" s="654"/>
      <c r="G106" s="654"/>
      <c r="H106" s="358"/>
      <c r="I106" s="324"/>
    </row>
    <row r="107" spans="2:9" x14ac:dyDescent="0.15">
      <c r="B107" s="597"/>
      <c r="C107" s="474" t="s">
        <v>1939</v>
      </c>
      <c r="D107" s="431"/>
      <c r="E107" s="437"/>
      <c r="F107" s="430"/>
      <c r="G107" s="430" t="s">
        <v>2388</v>
      </c>
      <c r="H107" s="358"/>
      <c r="I107" s="324"/>
    </row>
    <row r="108" spans="2:9" x14ac:dyDescent="0.15">
      <c r="B108" s="597"/>
      <c r="C108" s="698" t="s">
        <v>2829</v>
      </c>
      <c r="D108" s="431"/>
      <c r="E108" s="437"/>
      <c r="F108" s="430"/>
      <c r="G108" s="704" t="s">
        <v>2864</v>
      </c>
      <c r="H108" s="358"/>
      <c r="I108" s="324"/>
    </row>
    <row r="109" spans="2:9" x14ac:dyDescent="0.15">
      <c r="B109" s="597"/>
      <c r="C109" s="698"/>
      <c r="D109" s="431"/>
      <c r="E109" s="437"/>
      <c r="F109" s="430"/>
      <c r="G109" s="704"/>
      <c r="H109" s="358"/>
      <c r="I109" s="324"/>
    </row>
    <row r="110" spans="2:9" x14ac:dyDescent="0.15">
      <c r="B110" s="597"/>
      <c r="C110" s="474" t="s">
        <v>2830</v>
      </c>
      <c r="D110" s="431"/>
      <c r="E110" s="437"/>
      <c r="F110" s="430"/>
      <c r="G110" s="430" t="s">
        <v>2015</v>
      </c>
      <c r="H110" s="358"/>
      <c r="I110" s="324"/>
    </row>
    <row r="111" spans="2:9" ht="12.75" customHeight="1" x14ac:dyDescent="0.15">
      <c r="B111" s="597"/>
      <c r="C111" s="698"/>
      <c r="D111" s="431"/>
      <c r="E111" s="437"/>
      <c r="F111" s="695"/>
      <c r="G111" s="654" t="s">
        <v>2386</v>
      </c>
      <c r="H111" s="358"/>
      <c r="I111" s="324"/>
    </row>
    <row r="112" spans="2:9" x14ac:dyDescent="0.15">
      <c r="B112" s="597"/>
      <c r="C112" s="698"/>
      <c r="D112" s="431"/>
      <c r="E112" s="437"/>
      <c r="F112" s="695"/>
      <c r="G112" s="654"/>
      <c r="H112" s="358"/>
      <c r="I112" s="324"/>
    </row>
    <row r="113" spans="2:9" x14ac:dyDescent="0.15">
      <c r="B113" s="597"/>
      <c r="C113" s="474"/>
      <c r="D113" s="431"/>
      <c r="E113" s="437"/>
      <c r="F113" s="430"/>
      <c r="G113" s="430" t="s">
        <v>2387</v>
      </c>
      <c r="H113" s="358"/>
      <c r="I113" s="324"/>
    </row>
    <row r="114" spans="2:9" x14ac:dyDescent="0.15">
      <c r="B114" s="597"/>
      <c r="C114" s="60">
        <f>I101+1</f>
        <v>23</v>
      </c>
      <c r="D114" s="86">
        <f>C114+1</f>
        <v>24</v>
      </c>
      <c r="E114" s="86">
        <f>D114+1</f>
        <v>25</v>
      </c>
      <c r="F114" s="86">
        <f>E114+1</f>
        <v>26</v>
      </c>
      <c r="G114" s="86">
        <f>F114+1</f>
        <v>27</v>
      </c>
      <c r="H114" s="23">
        <f t="shared" ref="H114" si="22">G114+1</f>
        <v>28</v>
      </c>
      <c r="I114" s="323">
        <f t="shared" ref="I114" si="23">H114+1</f>
        <v>29</v>
      </c>
    </row>
    <row r="115" spans="2:9" ht="13.5" customHeight="1" x14ac:dyDescent="0.15">
      <c r="B115" s="597"/>
      <c r="C115" s="371"/>
      <c r="D115" s="356"/>
      <c r="E115" s="653"/>
      <c r="F115" s="676" t="s">
        <v>2709</v>
      </c>
      <c r="G115" s="676" t="s">
        <v>2840</v>
      </c>
      <c r="H115" s="358"/>
      <c r="I115" s="670"/>
    </row>
    <row r="116" spans="2:9" x14ac:dyDescent="0.15">
      <c r="B116" s="597"/>
      <c r="C116" s="371"/>
      <c r="D116" s="356"/>
      <c r="E116" s="653"/>
      <c r="F116" s="676"/>
      <c r="G116" s="676"/>
      <c r="H116" s="358"/>
      <c r="I116" s="670"/>
    </row>
    <row r="117" spans="2:9" x14ac:dyDescent="0.15">
      <c r="B117" s="597"/>
      <c r="C117" s="371"/>
      <c r="D117" s="356"/>
      <c r="E117" s="653"/>
      <c r="F117" s="194" t="s">
        <v>2707</v>
      </c>
      <c r="G117" s="357" t="s">
        <v>2839</v>
      </c>
      <c r="H117" s="358"/>
      <c r="I117" s="670"/>
    </row>
    <row r="118" spans="2:9" x14ac:dyDescent="0.15">
      <c r="B118" s="597"/>
      <c r="C118" s="371"/>
      <c r="D118" s="356"/>
      <c r="E118" s="653"/>
      <c r="F118" s="295"/>
      <c r="G118" s="730" t="s">
        <v>2905</v>
      </c>
      <c r="H118" s="358"/>
      <c r="I118" s="670"/>
    </row>
    <row r="119" spans="2:9" x14ac:dyDescent="0.15">
      <c r="B119" s="597"/>
      <c r="C119" s="371"/>
      <c r="D119" s="356"/>
      <c r="E119" s="653"/>
      <c r="F119" s="295"/>
      <c r="G119" s="730"/>
      <c r="H119" s="358"/>
      <c r="I119" s="670"/>
    </row>
    <row r="120" spans="2:9" ht="14.25" thickBot="1" x14ac:dyDescent="0.2">
      <c r="B120" s="597"/>
      <c r="C120" s="371"/>
      <c r="D120" s="336"/>
      <c r="E120" s="653"/>
      <c r="F120" s="295"/>
      <c r="G120" s="432" t="s">
        <v>2906</v>
      </c>
      <c r="H120" s="358"/>
      <c r="I120" s="328"/>
    </row>
    <row r="121" spans="2:9" x14ac:dyDescent="0.15">
      <c r="B121" s="597"/>
      <c r="C121" s="473">
        <f>I114+1</f>
        <v>30</v>
      </c>
      <c r="D121" s="361">
        <v>1</v>
      </c>
      <c r="E121" s="329">
        <f>D121+1</f>
        <v>2</v>
      </c>
      <c r="F121" s="329">
        <f>E121+1</f>
        <v>3</v>
      </c>
      <c r="G121" s="329">
        <f>F121+1</f>
        <v>4</v>
      </c>
      <c r="H121" s="40">
        <f t="shared" ref="H121" si="24">G121+1</f>
        <v>5</v>
      </c>
      <c r="I121" s="36">
        <f t="shared" ref="I121" si="25">H121+1</f>
        <v>6</v>
      </c>
    </row>
    <row r="122" spans="2:9" x14ac:dyDescent="0.15">
      <c r="B122" s="597"/>
      <c r="C122" s="703" t="s">
        <v>1926</v>
      </c>
      <c r="D122" s="621" t="s">
        <v>2605</v>
      </c>
      <c r="E122" s="315"/>
      <c r="F122" s="683" t="s">
        <v>1480</v>
      </c>
      <c r="G122" s="315"/>
      <c r="H122" s="358"/>
      <c r="I122" s="693" t="s">
        <v>1786</v>
      </c>
    </row>
    <row r="123" spans="2:9" x14ac:dyDescent="0.15">
      <c r="B123" s="597"/>
      <c r="C123" s="703"/>
      <c r="D123" s="621"/>
      <c r="E123" s="315"/>
      <c r="F123" s="683"/>
      <c r="G123" s="315"/>
      <c r="H123" s="358"/>
      <c r="I123" s="693"/>
    </row>
    <row r="124" spans="2:9" x14ac:dyDescent="0.15">
      <c r="B124" s="597"/>
      <c r="C124" s="478" t="s">
        <v>1925</v>
      </c>
      <c r="D124" s="318" t="s">
        <v>1756</v>
      </c>
      <c r="E124" s="315"/>
      <c r="F124" s="315" t="s">
        <v>2046</v>
      </c>
      <c r="G124" s="315"/>
      <c r="H124" s="358"/>
      <c r="I124" s="208" t="s">
        <v>1787</v>
      </c>
    </row>
    <row r="125" spans="2:9" x14ac:dyDescent="0.15">
      <c r="B125" s="597"/>
      <c r="C125" s="700" t="s">
        <v>2014</v>
      </c>
      <c r="D125" s="621" t="s">
        <v>2738</v>
      </c>
      <c r="E125" s="315"/>
      <c r="F125" s="315"/>
      <c r="G125" s="315"/>
      <c r="H125" s="358"/>
      <c r="I125" s="424"/>
    </row>
    <row r="126" spans="2:9" x14ac:dyDescent="0.15">
      <c r="B126" s="597"/>
      <c r="C126" s="700"/>
      <c r="D126" s="621"/>
      <c r="E126" s="315"/>
      <c r="F126" s="315"/>
      <c r="G126" s="315"/>
      <c r="H126" s="358"/>
      <c r="I126" s="424"/>
    </row>
    <row r="127" spans="2:9" x14ac:dyDescent="0.15">
      <c r="B127" s="597"/>
      <c r="C127" s="431" t="s">
        <v>2388</v>
      </c>
      <c r="D127" s="296" t="s">
        <v>2836</v>
      </c>
      <c r="E127" s="315"/>
      <c r="F127" s="315"/>
      <c r="G127" s="315"/>
      <c r="H127" s="358"/>
      <c r="I127" s="424"/>
    </row>
    <row r="128" spans="2:9" x14ac:dyDescent="0.15">
      <c r="B128" s="597"/>
      <c r="C128" s="656" t="s">
        <v>1993</v>
      </c>
      <c r="D128" s="662" t="s">
        <v>2867</v>
      </c>
      <c r="E128" s="315"/>
      <c r="F128" s="315"/>
      <c r="G128" s="315"/>
      <c r="H128" s="358"/>
      <c r="I128" s="441"/>
    </row>
    <row r="129" spans="2:9" x14ac:dyDescent="0.15">
      <c r="B129" s="597"/>
      <c r="C129" s="656"/>
      <c r="D129" s="662"/>
      <c r="E129" s="315"/>
      <c r="F129" s="315"/>
      <c r="G129" s="315"/>
      <c r="H129" s="358"/>
      <c r="I129" s="441"/>
    </row>
    <row r="130" spans="2:9" x14ac:dyDescent="0.15">
      <c r="B130" s="597"/>
      <c r="C130" s="432" t="s">
        <v>1994</v>
      </c>
      <c r="D130" s="430" t="s">
        <v>2868</v>
      </c>
      <c r="E130" s="315"/>
      <c r="F130" s="315"/>
      <c r="G130" s="315"/>
      <c r="H130" s="358"/>
      <c r="I130" s="441"/>
    </row>
    <row r="131" spans="2:9" x14ac:dyDescent="0.15">
      <c r="B131" s="597"/>
      <c r="C131" s="726" t="s">
        <v>2417</v>
      </c>
      <c r="D131" s="296"/>
      <c r="E131" s="315"/>
      <c r="F131" s="315"/>
      <c r="G131" s="315"/>
      <c r="H131" s="358"/>
      <c r="I131" s="441"/>
    </row>
    <row r="132" spans="2:9" x14ac:dyDescent="0.15">
      <c r="B132" s="597"/>
      <c r="C132" s="726"/>
      <c r="D132" s="296"/>
      <c r="E132" s="315"/>
      <c r="F132" s="315"/>
      <c r="G132" s="315"/>
      <c r="H132" s="358"/>
      <c r="I132" s="441"/>
    </row>
    <row r="133" spans="2:9" x14ac:dyDescent="0.15">
      <c r="B133" s="597"/>
      <c r="C133" s="431" t="s">
        <v>2418</v>
      </c>
      <c r="D133" s="296"/>
      <c r="E133" s="315"/>
      <c r="F133" s="315"/>
      <c r="G133" s="315"/>
      <c r="H133" s="358"/>
      <c r="I133" s="441"/>
    </row>
    <row r="134" spans="2:9" x14ac:dyDescent="0.15">
      <c r="B134" s="597"/>
      <c r="C134" s="652" t="s">
        <v>2389</v>
      </c>
      <c r="D134" s="296"/>
      <c r="E134" s="315"/>
      <c r="F134" s="315"/>
      <c r="G134" s="315"/>
      <c r="H134" s="358"/>
      <c r="I134" s="424"/>
    </row>
    <row r="135" spans="2:9" x14ac:dyDescent="0.15">
      <c r="B135" s="597"/>
      <c r="C135" s="718"/>
      <c r="D135" s="296"/>
      <c r="E135" s="315"/>
      <c r="F135" s="315"/>
      <c r="G135" s="315"/>
      <c r="H135" s="358"/>
      <c r="I135" s="424"/>
    </row>
    <row r="136" spans="2:9" x14ac:dyDescent="0.15">
      <c r="B136" s="597"/>
      <c r="C136" s="433" t="s">
        <v>2368</v>
      </c>
      <c r="D136" s="296"/>
      <c r="E136" s="315"/>
      <c r="F136" s="315"/>
      <c r="G136" s="315"/>
      <c r="H136" s="358"/>
      <c r="I136" s="424"/>
    </row>
    <row r="137" spans="2:9" x14ac:dyDescent="0.15">
      <c r="B137" s="597"/>
      <c r="C137" s="726" t="s">
        <v>2421</v>
      </c>
      <c r="D137" s="318"/>
      <c r="E137" s="315"/>
      <c r="F137" s="315"/>
      <c r="G137" s="315"/>
      <c r="H137" s="358"/>
      <c r="I137" s="441"/>
    </row>
    <row r="138" spans="2:9" x14ac:dyDescent="0.15">
      <c r="B138" s="597"/>
      <c r="C138" s="726"/>
      <c r="D138" s="318"/>
      <c r="E138" s="315"/>
      <c r="F138" s="315"/>
      <c r="G138" s="315"/>
      <c r="H138" s="358"/>
      <c r="I138" s="441"/>
    </row>
    <row r="139" spans="2:9" x14ac:dyDescent="0.15">
      <c r="B139" s="597"/>
      <c r="C139" s="431" t="s">
        <v>2422</v>
      </c>
      <c r="D139" s="296"/>
      <c r="E139" s="315"/>
      <c r="F139" s="315"/>
      <c r="G139" s="315"/>
      <c r="H139" s="358"/>
      <c r="I139" s="441"/>
    </row>
    <row r="140" spans="2:9" x14ac:dyDescent="0.15">
      <c r="B140" s="597"/>
      <c r="C140" s="719" t="s">
        <v>2835</v>
      </c>
      <c r="D140" s="296"/>
      <c r="E140" s="315"/>
      <c r="F140" s="315"/>
      <c r="G140" s="315"/>
      <c r="H140" s="358"/>
      <c r="I140" s="490"/>
    </row>
    <row r="141" spans="2:9" x14ac:dyDescent="0.15">
      <c r="B141" s="597"/>
      <c r="C141" s="719"/>
      <c r="D141" s="296"/>
      <c r="E141" s="315"/>
      <c r="F141" s="315"/>
      <c r="G141" s="315"/>
      <c r="H141" s="358"/>
      <c r="I141" s="490"/>
    </row>
    <row r="142" spans="2:9" x14ac:dyDescent="0.15">
      <c r="B142" s="597"/>
      <c r="C142" s="488" t="s">
        <v>2834</v>
      </c>
      <c r="D142" s="296"/>
      <c r="E142" s="315"/>
      <c r="F142" s="315"/>
      <c r="G142" s="315"/>
      <c r="H142" s="358"/>
      <c r="I142" s="490"/>
    </row>
    <row r="143" spans="2:9" x14ac:dyDescent="0.15">
      <c r="B143" s="597"/>
      <c r="C143" s="719" t="s">
        <v>2838</v>
      </c>
      <c r="D143" s="296"/>
      <c r="E143" s="315"/>
      <c r="F143" s="315"/>
      <c r="G143" s="315"/>
      <c r="H143" s="358"/>
      <c r="I143" s="490"/>
    </row>
    <row r="144" spans="2:9" x14ac:dyDescent="0.15">
      <c r="B144" s="597"/>
      <c r="C144" s="719"/>
      <c r="D144" s="296"/>
      <c r="E144" s="315"/>
      <c r="F144" s="315"/>
      <c r="G144" s="315"/>
      <c r="H144" s="358"/>
      <c r="I144" s="490"/>
    </row>
    <row r="145" spans="2:9" x14ac:dyDescent="0.15">
      <c r="B145" s="597"/>
      <c r="C145" s="488" t="s">
        <v>2029</v>
      </c>
      <c r="D145" s="296"/>
      <c r="E145" s="315"/>
      <c r="F145" s="315"/>
      <c r="G145" s="315"/>
      <c r="H145" s="358"/>
      <c r="I145" s="490"/>
    </row>
    <row r="146" spans="2:9" x14ac:dyDescent="0.15">
      <c r="B146" s="597"/>
      <c r="C146" s="719" t="s">
        <v>2035</v>
      </c>
      <c r="D146" s="296"/>
      <c r="E146" s="315"/>
      <c r="F146" s="315"/>
      <c r="G146" s="315"/>
      <c r="H146" s="358"/>
      <c r="I146" s="490"/>
    </row>
    <row r="147" spans="2:9" x14ac:dyDescent="0.15">
      <c r="B147" s="597"/>
      <c r="C147" s="719"/>
      <c r="D147" s="296"/>
      <c r="E147" s="315"/>
      <c r="F147" s="315"/>
      <c r="G147" s="315"/>
      <c r="H147" s="358"/>
      <c r="I147" s="490"/>
    </row>
    <row r="148" spans="2:9" x14ac:dyDescent="0.15">
      <c r="B148" s="597"/>
      <c r="C148" s="488" t="s">
        <v>2841</v>
      </c>
      <c r="D148" s="296"/>
      <c r="E148" s="315"/>
      <c r="F148" s="315"/>
      <c r="G148" s="315"/>
      <c r="H148" s="358"/>
      <c r="I148" s="490"/>
    </row>
    <row r="149" spans="2:9" x14ac:dyDescent="0.15">
      <c r="B149" s="597"/>
      <c r="C149" s="726" t="s">
        <v>2025</v>
      </c>
      <c r="D149" s="296"/>
      <c r="E149" s="315"/>
      <c r="F149" s="315"/>
      <c r="G149" s="315"/>
      <c r="H149" s="358"/>
      <c r="I149" s="490"/>
    </row>
    <row r="150" spans="2:9" x14ac:dyDescent="0.15">
      <c r="B150" s="597"/>
      <c r="C150" s="726"/>
      <c r="D150" s="296"/>
      <c r="E150" s="315"/>
      <c r="F150" s="315"/>
      <c r="G150" s="315"/>
      <c r="H150" s="358"/>
      <c r="I150" s="490"/>
    </row>
    <row r="151" spans="2:9" x14ac:dyDescent="0.15">
      <c r="B151" s="597"/>
      <c r="C151" s="488" t="s">
        <v>1297</v>
      </c>
      <c r="D151" s="296"/>
      <c r="E151" s="315"/>
      <c r="F151" s="315"/>
      <c r="G151" s="315"/>
      <c r="H151" s="358"/>
      <c r="I151" s="490"/>
    </row>
    <row r="152" spans="2:9" x14ac:dyDescent="0.15">
      <c r="B152" s="597"/>
      <c r="C152" s="730" t="s">
        <v>2851</v>
      </c>
      <c r="D152" s="296"/>
      <c r="E152" s="315"/>
      <c r="F152" s="315"/>
      <c r="G152" s="315"/>
      <c r="H152" s="358"/>
      <c r="I152" s="490"/>
    </row>
    <row r="153" spans="2:9" x14ac:dyDescent="0.15">
      <c r="B153" s="597"/>
      <c r="C153" s="730"/>
      <c r="D153" s="296"/>
      <c r="E153" s="315"/>
      <c r="F153" s="315"/>
      <c r="G153" s="315"/>
      <c r="H153" s="358"/>
      <c r="I153" s="490"/>
    </row>
    <row r="154" spans="2:9" x14ac:dyDescent="0.15">
      <c r="B154" s="597"/>
      <c r="C154" s="488" t="s">
        <v>2852</v>
      </c>
      <c r="D154" s="296"/>
      <c r="E154" s="315"/>
      <c r="F154" s="315"/>
      <c r="G154" s="315"/>
      <c r="H154" s="358"/>
      <c r="I154" s="490"/>
    </row>
    <row r="155" spans="2:9" x14ac:dyDescent="0.15">
      <c r="B155" s="597"/>
      <c r="C155" s="719" t="s">
        <v>1470</v>
      </c>
      <c r="D155" s="296"/>
      <c r="E155" s="315"/>
      <c r="F155" s="315"/>
      <c r="G155" s="315"/>
      <c r="H155" s="358"/>
      <c r="I155" s="490"/>
    </row>
    <row r="156" spans="2:9" x14ac:dyDescent="0.15">
      <c r="B156" s="597"/>
      <c r="C156" s="719"/>
      <c r="D156" s="296"/>
      <c r="E156" s="315"/>
      <c r="F156" s="315"/>
      <c r="G156" s="315"/>
      <c r="H156" s="358"/>
      <c r="I156" s="490"/>
    </row>
    <row r="157" spans="2:9" x14ac:dyDescent="0.15">
      <c r="B157" s="597"/>
      <c r="C157" s="488" t="s">
        <v>1760</v>
      </c>
      <c r="D157" s="296"/>
      <c r="E157" s="315"/>
      <c r="F157" s="315"/>
      <c r="G157" s="315"/>
      <c r="H157" s="358"/>
      <c r="I157" s="490"/>
    </row>
    <row r="158" spans="2:9" ht="13.5" customHeight="1" x14ac:dyDescent="0.15">
      <c r="B158" s="597"/>
      <c r="C158" s="662" t="s">
        <v>2865</v>
      </c>
      <c r="D158" s="296"/>
      <c r="E158" s="315"/>
      <c r="F158" s="315"/>
      <c r="G158" s="315"/>
      <c r="H158" s="358"/>
      <c r="I158" s="532"/>
    </row>
    <row r="159" spans="2:9" x14ac:dyDescent="0.15">
      <c r="B159" s="597"/>
      <c r="C159" s="662"/>
      <c r="D159" s="296"/>
      <c r="E159" s="315"/>
      <c r="F159" s="315"/>
      <c r="G159" s="315"/>
      <c r="H159" s="358"/>
      <c r="I159" s="532"/>
    </row>
    <row r="160" spans="2:9" x14ac:dyDescent="0.15">
      <c r="B160" s="597"/>
      <c r="C160" s="430" t="s">
        <v>2866</v>
      </c>
      <c r="D160" s="296"/>
      <c r="E160" s="315"/>
      <c r="F160" s="315"/>
      <c r="G160" s="315"/>
      <c r="H160" s="358"/>
      <c r="I160" s="532"/>
    </row>
    <row r="161" spans="2:9" x14ac:dyDescent="0.15">
      <c r="B161" s="597"/>
      <c r="C161" s="719" t="s">
        <v>2424</v>
      </c>
      <c r="D161" s="296"/>
      <c r="E161" s="315"/>
      <c r="F161" s="315"/>
      <c r="G161" s="315"/>
      <c r="H161" s="358"/>
      <c r="I161" s="441"/>
    </row>
    <row r="162" spans="2:9" x14ac:dyDescent="0.15">
      <c r="B162" s="597"/>
      <c r="C162" s="719"/>
      <c r="D162" s="296"/>
      <c r="E162" s="315"/>
      <c r="F162" s="315"/>
      <c r="G162" s="315"/>
      <c r="H162" s="358"/>
      <c r="I162" s="441"/>
    </row>
    <row r="163" spans="2:9" x14ac:dyDescent="0.15">
      <c r="B163" s="597"/>
      <c r="C163" s="488" t="s">
        <v>2425</v>
      </c>
      <c r="D163" s="296"/>
      <c r="E163" s="315"/>
      <c r="F163" s="315"/>
      <c r="G163" s="315"/>
      <c r="H163" s="358"/>
      <c r="I163" s="441"/>
    </row>
    <row r="164" spans="2:9" x14ac:dyDescent="0.15">
      <c r="B164" s="597"/>
      <c r="C164" s="719" t="s">
        <v>1881</v>
      </c>
      <c r="D164" s="318"/>
      <c r="E164" s="315"/>
      <c r="F164" s="315"/>
      <c r="G164" s="315"/>
      <c r="H164" s="358"/>
      <c r="I164" s="424"/>
    </row>
    <row r="165" spans="2:9" x14ac:dyDescent="0.15">
      <c r="B165" s="597"/>
      <c r="C165" s="719"/>
      <c r="D165" s="318"/>
      <c r="E165" s="315"/>
      <c r="F165" s="315"/>
      <c r="G165" s="315"/>
      <c r="H165" s="358"/>
      <c r="I165" s="424"/>
    </row>
    <row r="166" spans="2:9" ht="14.25" thickBot="1" x14ac:dyDescent="0.2">
      <c r="B166" s="598"/>
      <c r="C166" s="476" t="s">
        <v>2416</v>
      </c>
      <c r="D166" s="318"/>
      <c r="E166" s="315"/>
      <c r="F166" s="315"/>
      <c r="G166" s="315"/>
      <c r="H166" s="358"/>
      <c r="I166" s="424"/>
    </row>
    <row r="167" spans="2:9" x14ac:dyDescent="0.15">
      <c r="B167" s="596">
        <v>7</v>
      </c>
      <c r="C167" s="313">
        <f>I121+1</f>
        <v>7</v>
      </c>
      <c r="D167" s="20">
        <f>C167+1</f>
        <v>8</v>
      </c>
      <c r="E167" s="86">
        <f>D167+1</f>
        <v>9</v>
      </c>
      <c r="F167" s="86">
        <f>E167+1</f>
        <v>10</v>
      </c>
      <c r="G167" s="86">
        <f>F167+1</f>
        <v>11</v>
      </c>
      <c r="H167" s="23">
        <f t="shared" ref="H167" si="26">G167+1</f>
        <v>12</v>
      </c>
      <c r="I167" s="22">
        <f t="shared" ref="I167" si="27">H167+1</f>
        <v>13</v>
      </c>
    </row>
    <row r="168" spans="2:9" ht="13.5" customHeight="1" x14ac:dyDescent="0.15">
      <c r="B168" s="597"/>
      <c r="C168" s="705" t="s">
        <v>2826</v>
      </c>
      <c r="D168" s="363"/>
      <c r="E168" s="363"/>
      <c r="F168" s="695" t="s">
        <v>1746</v>
      </c>
      <c r="G168" s="671" t="s">
        <v>2832</v>
      </c>
      <c r="H168" s="358"/>
      <c r="I168" s="334"/>
    </row>
    <row r="169" spans="2:9" ht="13.5" customHeight="1" x14ac:dyDescent="0.15">
      <c r="B169" s="597"/>
      <c r="C169" s="705"/>
      <c r="D169" s="363"/>
      <c r="E169" s="363"/>
      <c r="F169" s="695"/>
      <c r="G169" s="671"/>
      <c r="H169" s="358"/>
      <c r="I169" s="490"/>
    </row>
    <row r="170" spans="2:9" ht="13.5" customHeight="1" x14ac:dyDescent="0.15">
      <c r="B170" s="597"/>
      <c r="C170" s="488" t="s">
        <v>2054</v>
      </c>
      <c r="D170" s="363"/>
      <c r="E170" s="363"/>
      <c r="F170" s="430" t="s">
        <v>1235</v>
      </c>
      <c r="G170" s="194" t="s">
        <v>2831</v>
      </c>
      <c r="H170" s="358"/>
      <c r="I170" s="490"/>
    </row>
    <row r="171" spans="2:9" ht="13.5" customHeight="1" x14ac:dyDescent="0.15">
      <c r="B171" s="597"/>
      <c r="C171" s="527"/>
      <c r="D171" s="363"/>
      <c r="E171" s="363"/>
      <c r="F171" s="654" t="s">
        <v>2047</v>
      </c>
      <c r="G171" s="308"/>
      <c r="H171" s="358"/>
      <c r="I171" s="490"/>
    </row>
    <row r="172" spans="2:9" x14ac:dyDescent="0.15">
      <c r="B172" s="597"/>
      <c r="C172" s="527"/>
      <c r="D172" s="363"/>
      <c r="E172" s="363"/>
      <c r="F172" s="654"/>
      <c r="G172" s="308"/>
      <c r="H172" s="358"/>
      <c r="I172" s="392"/>
    </row>
    <row r="173" spans="2:9" x14ac:dyDescent="0.15">
      <c r="B173" s="597"/>
      <c r="C173" s="318"/>
      <c r="D173" s="363"/>
      <c r="E173" s="194"/>
      <c r="F173" s="430" t="s">
        <v>1479</v>
      </c>
      <c r="G173" s="194"/>
      <c r="H173" s="358"/>
      <c r="I173" s="392"/>
    </row>
    <row r="174" spans="2:9" x14ac:dyDescent="0.15">
      <c r="B174" s="597"/>
      <c r="C174" s="313">
        <f>I167+1</f>
        <v>14</v>
      </c>
      <c r="D174" s="20">
        <f>C174+1</f>
        <v>15</v>
      </c>
      <c r="E174" s="86">
        <f>D174+1</f>
        <v>16</v>
      </c>
      <c r="F174" s="86">
        <f>E174+1</f>
        <v>17</v>
      </c>
      <c r="G174" s="86">
        <f>F174+1</f>
        <v>18</v>
      </c>
      <c r="H174" s="23">
        <f t="shared" ref="H174" si="28">G174+1</f>
        <v>19</v>
      </c>
      <c r="I174" s="22">
        <f t="shared" ref="I174" si="29">H174+1</f>
        <v>20</v>
      </c>
    </row>
    <row r="175" spans="2:9" ht="13.5" customHeight="1" x14ac:dyDescent="0.15">
      <c r="B175" s="597"/>
      <c r="C175" s="527"/>
      <c r="D175" s="654" t="s">
        <v>2050</v>
      </c>
      <c r="E175" s="653" t="s">
        <v>2048</v>
      </c>
      <c r="F175" s="676"/>
      <c r="G175" s="702" t="s">
        <v>2725</v>
      </c>
      <c r="H175" s="592"/>
      <c r="I175" s="334"/>
    </row>
    <row r="176" spans="2:9" ht="13.5" customHeight="1" x14ac:dyDescent="0.15">
      <c r="B176" s="597"/>
      <c r="C176" s="527"/>
      <c r="D176" s="654"/>
      <c r="E176" s="653"/>
      <c r="F176" s="676"/>
      <c r="G176" s="702"/>
      <c r="H176" s="592"/>
      <c r="I176" s="490"/>
    </row>
    <row r="177" spans="2:9" ht="13.5" customHeight="1" x14ac:dyDescent="0.15">
      <c r="B177" s="597"/>
      <c r="C177" s="527"/>
      <c r="D177" s="430" t="s">
        <v>1301</v>
      </c>
      <c r="E177" s="194" t="s">
        <v>2730</v>
      </c>
      <c r="F177" s="676"/>
      <c r="G177" s="431" t="s">
        <v>2876</v>
      </c>
      <c r="H177" s="592"/>
      <c r="I177" s="490"/>
    </row>
    <row r="178" spans="2:9" ht="13.5" customHeight="1" x14ac:dyDescent="0.15">
      <c r="B178" s="597"/>
      <c r="C178" s="527"/>
      <c r="D178" s="654" t="s">
        <v>2858</v>
      </c>
      <c r="E178" s="363"/>
      <c r="F178" s="676"/>
      <c r="G178" s="308"/>
      <c r="H178" s="592"/>
      <c r="I178" s="490"/>
    </row>
    <row r="179" spans="2:9" x14ac:dyDescent="0.15">
      <c r="B179" s="597"/>
      <c r="C179" s="527"/>
      <c r="D179" s="654"/>
      <c r="E179" s="363"/>
      <c r="F179" s="676"/>
      <c r="G179" s="308"/>
      <c r="H179" s="592"/>
      <c r="I179" s="334"/>
    </row>
    <row r="180" spans="2:9" x14ac:dyDescent="0.15">
      <c r="B180" s="597"/>
      <c r="C180" s="488"/>
      <c r="D180" s="430" t="s">
        <v>2859</v>
      </c>
      <c r="E180" s="194"/>
      <c r="F180" s="194"/>
      <c r="G180" s="295"/>
      <c r="H180" s="592"/>
      <c r="I180" s="334"/>
    </row>
    <row r="181" spans="2:9" x14ac:dyDescent="0.15">
      <c r="B181" s="597"/>
      <c r="C181" s="60">
        <f>I174+1</f>
        <v>21</v>
      </c>
      <c r="D181" s="86">
        <f>C181+1</f>
        <v>22</v>
      </c>
      <c r="E181" s="86">
        <f>D181+1</f>
        <v>23</v>
      </c>
      <c r="F181" s="86">
        <f>E181+1</f>
        <v>24</v>
      </c>
      <c r="G181" s="86">
        <f>F181+1</f>
        <v>25</v>
      </c>
      <c r="H181" s="23">
        <f t="shared" ref="H181" si="30">G181+1</f>
        <v>26</v>
      </c>
      <c r="I181" s="22">
        <f t="shared" ref="I181" si="31">H181+1</f>
        <v>27</v>
      </c>
    </row>
    <row r="182" spans="2:9" x14ac:dyDescent="0.15">
      <c r="B182" s="597"/>
      <c r="C182" s="722"/>
      <c r="D182" s="683" t="s">
        <v>2879</v>
      </c>
      <c r="E182" s="683"/>
      <c r="F182" s="654" t="s">
        <v>2878</v>
      </c>
      <c r="G182" s="671" t="s">
        <v>2872</v>
      </c>
      <c r="H182" s="592"/>
      <c r="I182" s="692"/>
    </row>
    <row r="183" spans="2:9" x14ac:dyDescent="0.15">
      <c r="B183" s="597"/>
      <c r="C183" s="722"/>
      <c r="D183" s="683"/>
      <c r="E183" s="683"/>
      <c r="F183" s="654"/>
      <c r="G183" s="671"/>
      <c r="H183" s="592"/>
      <c r="I183" s="692"/>
    </row>
    <row r="184" spans="2:9" ht="14.25" thickBot="1" x14ac:dyDescent="0.2">
      <c r="B184" s="597"/>
      <c r="C184" s="300"/>
      <c r="D184" s="357" t="s">
        <v>2644</v>
      </c>
      <c r="E184" s="194"/>
      <c r="F184" s="430" t="s">
        <v>2063</v>
      </c>
      <c r="G184" s="315" t="s">
        <v>2873</v>
      </c>
      <c r="H184" s="592"/>
      <c r="I184" s="692"/>
    </row>
    <row r="185" spans="2:9" x14ac:dyDescent="0.15">
      <c r="B185" s="597"/>
      <c r="C185" s="60">
        <f>I181+1</f>
        <v>28</v>
      </c>
      <c r="D185" s="86">
        <f>C185+1</f>
        <v>29</v>
      </c>
      <c r="E185" s="86">
        <f>D185+1</f>
        <v>30</v>
      </c>
      <c r="F185" s="86">
        <f>E185+1</f>
        <v>31</v>
      </c>
      <c r="G185" s="38">
        <v>1</v>
      </c>
      <c r="H185" s="40">
        <f>G185+1</f>
        <v>2</v>
      </c>
      <c r="I185" s="36">
        <f>H185+1</f>
        <v>3</v>
      </c>
    </row>
    <row r="186" spans="2:9" x14ac:dyDescent="0.15">
      <c r="B186" s="597"/>
      <c r="C186" s="677"/>
      <c r="D186" s="653"/>
      <c r="E186" s="721" t="s">
        <v>2870</v>
      </c>
      <c r="F186" s="656" t="s">
        <v>1335</v>
      </c>
      <c r="G186" s="725"/>
      <c r="H186" s="358"/>
      <c r="I186" s="499"/>
    </row>
    <row r="187" spans="2:9" x14ac:dyDescent="0.15">
      <c r="B187" s="597"/>
      <c r="C187" s="677"/>
      <c r="D187" s="653"/>
      <c r="E187" s="721"/>
      <c r="F187" s="656"/>
      <c r="G187" s="725"/>
      <c r="H187" s="358"/>
      <c r="I187" s="499"/>
    </row>
    <row r="188" spans="2:9" x14ac:dyDescent="0.15">
      <c r="B188" s="597"/>
      <c r="C188" s="300"/>
      <c r="D188" s="357"/>
      <c r="E188" s="431" t="s">
        <v>2871</v>
      </c>
      <c r="F188" s="434" t="s">
        <v>1662</v>
      </c>
      <c r="G188" s="474"/>
      <c r="H188" s="358"/>
      <c r="I188" s="499"/>
    </row>
    <row r="189" spans="2:9" x14ac:dyDescent="0.15">
      <c r="B189" s="597"/>
      <c r="C189" s="300"/>
      <c r="D189" s="357"/>
      <c r="E189" s="431"/>
      <c r="F189" s="656" t="s">
        <v>1919</v>
      </c>
      <c r="G189" s="474"/>
      <c r="H189" s="358"/>
      <c r="I189" s="499"/>
    </row>
    <row r="190" spans="2:9" x14ac:dyDescent="0.15">
      <c r="B190" s="597"/>
      <c r="C190" s="300"/>
      <c r="D190" s="357"/>
      <c r="E190" s="431"/>
      <c r="F190" s="656"/>
      <c r="G190" s="474"/>
      <c r="H190" s="358"/>
      <c r="I190" s="499"/>
    </row>
    <row r="191" spans="2:9" x14ac:dyDescent="0.15">
      <c r="B191" s="597"/>
      <c r="C191" s="300"/>
      <c r="D191" s="357"/>
      <c r="E191" s="431"/>
      <c r="F191" s="434" t="s">
        <v>2893</v>
      </c>
      <c r="G191" s="474"/>
      <c r="H191" s="358"/>
      <c r="I191" s="499"/>
    </row>
    <row r="192" spans="2:9" x14ac:dyDescent="0.15">
      <c r="B192" s="597"/>
      <c r="C192" s="714"/>
      <c r="D192" s="357"/>
      <c r="E192" s="717"/>
      <c r="F192" s="649" t="s">
        <v>1880</v>
      </c>
      <c r="G192" s="477"/>
      <c r="H192" s="358"/>
      <c r="I192" s="499"/>
    </row>
    <row r="193" spans="2:9" x14ac:dyDescent="0.15">
      <c r="B193" s="597"/>
      <c r="C193" s="714"/>
      <c r="D193" s="357"/>
      <c r="E193" s="717"/>
      <c r="F193" s="649"/>
      <c r="G193" s="477"/>
      <c r="H193" s="358"/>
      <c r="I193" s="499"/>
    </row>
    <row r="194" spans="2:9" x14ac:dyDescent="0.15">
      <c r="B194" s="597"/>
      <c r="C194" s="300"/>
      <c r="D194" s="357"/>
      <c r="E194" s="431"/>
      <c r="F194" s="432" t="s">
        <v>1930</v>
      </c>
      <c r="G194" s="477"/>
      <c r="H194" s="358"/>
      <c r="I194" s="499"/>
    </row>
    <row r="195" spans="2:9" x14ac:dyDescent="0.15">
      <c r="B195" s="597"/>
      <c r="C195" s="714"/>
      <c r="D195" s="357"/>
      <c r="E195" s="713"/>
      <c r="F195" s="658" t="s">
        <v>1774</v>
      </c>
      <c r="G195" s="477"/>
      <c r="H195" s="358"/>
      <c r="I195" s="499"/>
    </row>
    <row r="196" spans="2:9" x14ac:dyDescent="0.15">
      <c r="B196" s="597"/>
      <c r="C196" s="714"/>
      <c r="D196" s="357"/>
      <c r="E196" s="713"/>
      <c r="F196" s="658"/>
      <c r="G196" s="477"/>
      <c r="H196" s="358"/>
      <c r="I196" s="499"/>
    </row>
    <row r="197" spans="2:9" x14ac:dyDescent="0.15">
      <c r="B197" s="597"/>
      <c r="C197" s="300"/>
      <c r="D197" s="357"/>
      <c r="E197" s="431"/>
      <c r="F197" s="432" t="s">
        <v>2078</v>
      </c>
      <c r="G197" s="477"/>
      <c r="H197" s="358"/>
      <c r="I197" s="499"/>
    </row>
    <row r="198" spans="2:9" x14ac:dyDescent="0.15">
      <c r="B198" s="597"/>
      <c r="C198" s="300"/>
      <c r="D198" s="357"/>
      <c r="E198" s="431"/>
      <c r="F198" s="702" t="s">
        <v>1745</v>
      </c>
      <c r="G198" s="496"/>
      <c r="H198" s="358"/>
      <c r="I198" s="499"/>
    </row>
    <row r="199" spans="2:9" x14ac:dyDescent="0.15">
      <c r="B199" s="597"/>
      <c r="C199" s="300"/>
      <c r="D199" s="357"/>
      <c r="E199" s="431"/>
      <c r="F199" s="702"/>
      <c r="G199" s="496"/>
      <c r="H199" s="358"/>
      <c r="I199" s="499"/>
    </row>
    <row r="200" spans="2:9" x14ac:dyDescent="0.15">
      <c r="B200" s="597"/>
      <c r="C200" s="300"/>
      <c r="D200" s="357"/>
      <c r="E200" s="431"/>
      <c r="F200" s="431" t="s">
        <v>1942</v>
      </c>
      <c r="G200" s="496"/>
      <c r="H200" s="358"/>
      <c r="I200" s="499"/>
    </row>
    <row r="201" spans="2:9" x14ac:dyDescent="0.15">
      <c r="B201" s="597"/>
      <c r="C201" s="300"/>
      <c r="D201" s="357"/>
      <c r="E201" s="431"/>
      <c r="F201" s="723" t="s">
        <v>2828</v>
      </c>
      <c r="G201" s="496"/>
      <c r="H201" s="358"/>
      <c r="I201" s="499"/>
    </row>
    <row r="202" spans="2:9" x14ac:dyDescent="0.15">
      <c r="B202" s="597"/>
      <c r="C202" s="300"/>
      <c r="D202" s="357"/>
      <c r="E202" s="431"/>
      <c r="F202" s="723"/>
      <c r="G202" s="496"/>
      <c r="H202" s="358"/>
      <c r="I202" s="499"/>
    </row>
    <row r="203" spans="2:9" x14ac:dyDescent="0.15">
      <c r="B203" s="597"/>
      <c r="C203" s="300"/>
      <c r="D203" s="357"/>
      <c r="E203" s="431"/>
      <c r="F203" s="431" t="s">
        <v>2827</v>
      </c>
      <c r="G203" s="496"/>
      <c r="H203" s="358"/>
      <c r="I203" s="499"/>
    </row>
    <row r="204" spans="2:9" x14ac:dyDescent="0.15">
      <c r="B204" s="597"/>
      <c r="C204" s="300"/>
      <c r="D204" s="357"/>
      <c r="E204" s="431"/>
      <c r="F204" s="713" t="s">
        <v>1483</v>
      </c>
      <c r="G204" s="496"/>
      <c r="H204" s="358"/>
      <c r="I204" s="499"/>
    </row>
    <row r="205" spans="2:9" x14ac:dyDescent="0.15">
      <c r="B205" s="597"/>
      <c r="C205" s="300"/>
      <c r="D205" s="357"/>
      <c r="E205" s="431"/>
      <c r="F205" s="713"/>
      <c r="G205" s="496"/>
      <c r="H205" s="358"/>
      <c r="I205" s="499"/>
    </row>
    <row r="206" spans="2:9" x14ac:dyDescent="0.15">
      <c r="B206" s="597"/>
      <c r="C206" s="300"/>
      <c r="D206" s="357"/>
      <c r="E206" s="431"/>
      <c r="F206" s="431" t="s">
        <v>2079</v>
      </c>
      <c r="G206" s="496"/>
      <c r="H206" s="358"/>
      <c r="I206" s="499"/>
    </row>
    <row r="207" spans="2:9" x14ac:dyDescent="0.15">
      <c r="B207" s="597"/>
      <c r="C207" s="300"/>
      <c r="D207" s="357"/>
      <c r="E207" s="431"/>
      <c r="F207" s="649" t="s">
        <v>2697</v>
      </c>
      <c r="G207" s="477"/>
      <c r="H207" s="358"/>
      <c r="I207" s="499"/>
    </row>
    <row r="208" spans="2:9" x14ac:dyDescent="0.15">
      <c r="B208" s="597"/>
      <c r="C208" s="300"/>
      <c r="D208" s="357"/>
      <c r="E208" s="431"/>
      <c r="F208" s="649"/>
      <c r="G208" s="477"/>
      <c r="H208" s="358"/>
      <c r="I208" s="499"/>
    </row>
    <row r="209" spans="2:9" x14ac:dyDescent="0.15">
      <c r="B209" s="597"/>
      <c r="C209" s="300"/>
      <c r="D209" s="357"/>
      <c r="E209" s="431"/>
      <c r="F209" s="432" t="s">
        <v>2696</v>
      </c>
      <c r="G209" s="477"/>
      <c r="H209" s="358"/>
      <c r="I209" s="499"/>
    </row>
    <row r="210" spans="2:9" x14ac:dyDescent="0.15">
      <c r="B210" s="597"/>
      <c r="C210" s="300"/>
      <c r="D210" s="357"/>
      <c r="E210" s="431"/>
      <c r="F210" s="658" t="s">
        <v>2833</v>
      </c>
      <c r="G210" s="477"/>
      <c r="H210" s="358"/>
      <c r="I210" s="499"/>
    </row>
    <row r="211" spans="2:9" x14ac:dyDescent="0.15">
      <c r="B211" s="597"/>
      <c r="C211" s="300"/>
      <c r="D211" s="357"/>
      <c r="E211" s="431"/>
      <c r="F211" s="658"/>
      <c r="G211" s="477"/>
      <c r="H211" s="358"/>
      <c r="I211" s="499"/>
    </row>
    <row r="212" spans="2:9" x14ac:dyDescent="0.15">
      <c r="B212" s="597"/>
      <c r="C212" s="300"/>
      <c r="D212" s="357"/>
      <c r="E212" s="431"/>
      <c r="F212" s="432" t="s">
        <v>2086</v>
      </c>
      <c r="G212" s="477"/>
      <c r="H212" s="358"/>
      <c r="I212" s="499"/>
    </row>
    <row r="213" spans="2:9" x14ac:dyDescent="0.15">
      <c r="B213" s="597"/>
      <c r="C213" s="300"/>
      <c r="D213" s="357"/>
      <c r="E213" s="431"/>
      <c r="F213" s="658" t="s">
        <v>2114</v>
      </c>
      <c r="G213" s="477"/>
      <c r="H213" s="358"/>
      <c r="I213" s="499"/>
    </row>
    <row r="214" spans="2:9" x14ac:dyDescent="0.15">
      <c r="B214" s="597"/>
      <c r="C214" s="300"/>
      <c r="D214" s="357"/>
      <c r="E214" s="431"/>
      <c r="F214" s="658"/>
      <c r="G214" s="477"/>
      <c r="H214" s="358"/>
      <c r="I214" s="499"/>
    </row>
    <row r="215" spans="2:9" x14ac:dyDescent="0.15">
      <c r="B215" s="597"/>
      <c r="C215" s="300"/>
      <c r="D215" s="357"/>
      <c r="E215" s="431"/>
      <c r="F215" s="432" t="s">
        <v>2115</v>
      </c>
      <c r="G215" s="477"/>
      <c r="H215" s="358"/>
      <c r="I215" s="499"/>
    </row>
    <row r="216" spans="2:9" x14ac:dyDescent="0.15">
      <c r="B216" s="597"/>
      <c r="C216" s="300"/>
      <c r="D216" s="357"/>
      <c r="E216" s="431"/>
      <c r="F216" s="658" t="s">
        <v>2700</v>
      </c>
      <c r="G216" s="477"/>
      <c r="H216" s="358"/>
      <c r="I216" s="499"/>
    </row>
    <row r="217" spans="2:9" x14ac:dyDescent="0.15">
      <c r="B217" s="597"/>
      <c r="C217" s="300"/>
      <c r="D217" s="357"/>
      <c r="E217" s="431"/>
      <c r="F217" s="658"/>
      <c r="G217" s="477"/>
      <c r="H217" s="358"/>
      <c r="I217" s="499"/>
    </row>
    <row r="218" spans="2:9" x14ac:dyDescent="0.15">
      <c r="B218" s="597"/>
      <c r="C218" s="300"/>
      <c r="D218" s="357"/>
      <c r="E218" s="431"/>
      <c r="F218" s="432" t="s">
        <v>2837</v>
      </c>
      <c r="G218" s="477"/>
      <c r="H218" s="358"/>
      <c r="I218" s="499"/>
    </row>
    <row r="219" spans="2:9" x14ac:dyDescent="0.15">
      <c r="B219" s="597"/>
      <c r="C219" s="300"/>
      <c r="D219" s="357"/>
      <c r="E219" s="431"/>
      <c r="F219" s="658" t="s">
        <v>2076</v>
      </c>
      <c r="G219" s="477"/>
      <c r="H219" s="358"/>
      <c r="I219" s="499"/>
    </row>
    <row r="220" spans="2:9" x14ac:dyDescent="0.15">
      <c r="B220" s="597"/>
      <c r="C220" s="300"/>
      <c r="D220" s="357"/>
      <c r="E220" s="431"/>
      <c r="F220" s="658"/>
      <c r="G220" s="477"/>
      <c r="H220" s="358"/>
      <c r="I220" s="499"/>
    </row>
    <row r="221" spans="2:9" x14ac:dyDescent="0.15">
      <c r="B221" s="597"/>
      <c r="C221" s="300"/>
      <c r="D221" s="357"/>
      <c r="E221" s="431"/>
      <c r="F221" s="432" t="s">
        <v>2077</v>
      </c>
      <c r="G221" s="477"/>
      <c r="H221" s="358"/>
      <c r="I221" s="499"/>
    </row>
    <row r="222" spans="2:9" x14ac:dyDescent="0.15">
      <c r="B222" s="597"/>
      <c r="C222" s="300"/>
      <c r="D222" s="357"/>
      <c r="E222" s="431"/>
      <c r="F222" s="658" t="s">
        <v>2074</v>
      </c>
      <c r="G222" s="477"/>
      <c r="H222" s="358"/>
      <c r="I222" s="499"/>
    </row>
    <row r="223" spans="2:9" x14ac:dyDescent="0.15">
      <c r="B223" s="597"/>
      <c r="C223" s="300"/>
      <c r="D223" s="357"/>
      <c r="E223" s="431"/>
      <c r="F223" s="658"/>
      <c r="G223" s="477"/>
      <c r="H223" s="358"/>
      <c r="I223" s="499"/>
    </row>
    <row r="224" spans="2:9" x14ac:dyDescent="0.15">
      <c r="B224" s="597"/>
      <c r="C224" s="300"/>
      <c r="D224" s="357"/>
      <c r="E224" s="431"/>
      <c r="F224" s="432" t="s">
        <v>2075</v>
      </c>
      <c r="G224" s="477"/>
      <c r="H224" s="358"/>
      <c r="I224" s="499"/>
    </row>
    <row r="225" spans="2:9" x14ac:dyDescent="0.15">
      <c r="B225" s="597"/>
      <c r="C225" s="300"/>
      <c r="D225" s="357"/>
      <c r="E225" s="431"/>
      <c r="F225" s="658" t="s">
        <v>2702</v>
      </c>
      <c r="G225" s="477"/>
      <c r="H225" s="358"/>
      <c r="I225" s="499"/>
    </row>
    <row r="226" spans="2:9" x14ac:dyDescent="0.15">
      <c r="B226" s="597"/>
      <c r="C226" s="300"/>
      <c r="D226" s="357"/>
      <c r="E226" s="431"/>
      <c r="F226" s="658"/>
      <c r="G226" s="477"/>
      <c r="H226" s="358"/>
      <c r="I226" s="499"/>
    </row>
    <row r="227" spans="2:9" x14ac:dyDescent="0.15">
      <c r="B227" s="597"/>
      <c r="C227" s="300"/>
      <c r="D227" s="357"/>
      <c r="E227" s="431"/>
      <c r="F227" s="432" t="s">
        <v>1304</v>
      </c>
      <c r="G227" s="477"/>
      <c r="H227" s="358"/>
      <c r="I227" s="499"/>
    </row>
    <row r="228" spans="2:9" x14ac:dyDescent="0.15">
      <c r="B228" s="597"/>
      <c r="C228" s="300"/>
      <c r="D228" s="357"/>
      <c r="E228" s="431"/>
      <c r="F228" s="732" t="s">
        <v>2880</v>
      </c>
      <c r="G228" s="477"/>
      <c r="H228" s="358"/>
      <c r="I228" s="499"/>
    </row>
    <row r="229" spans="2:9" x14ac:dyDescent="0.15">
      <c r="B229" s="597"/>
      <c r="C229" s="300"/>
      <c r="D229" s="357"/>
      <c r="E229" s="431"/>
      <c r="F229" s="732"/>
      <c r="G229" s="477"/>
      <c r="H229" s="358"/>
      <c r="I229" s="499"/>
    </row>
    <row r="230" spans="2:9" x14ac:dyDescent="0.15">
      <c r="B230" s="597"/>
      <c r="C230" s="300"/>
      <c r="D230" s="357"/>
      <c r="E230" s="431"/>
      <c r="F230" s="432" t="s">
        <v>2881</v>
      </c>
      <c r="G230" s="477"/>
      <c r="H230" s="358"/>
      <c r="I230" s="499"/>
    </row>
    <row r="231" spans="2:9" x14ac:dyDescent="0.15">
      <c r="B231" s="597"/>
      <c r="C231" s="371"/>
      <c r="D231" s="356"/>
      <c r="E231" s="702"/>
      <c r="F231" s="649" t="s">
        <v>2072</v>
      </c>
      <c r="G231" s="477"/>
      <c r="H231" s="358"/>
      <c r="I231" s="499"/>
    </row>
    <row r="232" spans="2:9" x14ac:dyDescent="0.15">
      <c r="B232" s="597"/>
      <c r="C232" s="371"/>
      <c r="D232" s="356"/>
      <c r="E232" s="702"/>
      <c r="F232" s="649"/>
      <c r="G232" s="477"/>
      <c r="H232" s="358"/>
      <c r="I232" s="499"/>
    </row>
    <row r="233" spans="2:9" x14ac:dyDescent="0.15">
      <c r="B233" s="597"/>
      <c r="C233" s="371"/>
      <c r="D233" s="356"/>
      <c r="E233" s="431"/>
      <c r="F233" s="432" t="s">
        <v>2367</v>
      </c>
      <c r="G233" s="477"/>
      <c r="H233" s="358"/>
      <c r="I233" s="499"/>
    </row>
    <row r="234" spans="2:9" x14ac:dyDescent="0.15">
      <c r="B234" s="597"/>
      <c r="C234" s="371"/>
      <c r="D234" s="356"/>
      <c r="E234" s="431"/>
      <c r="F234" s="649" t="s">
        <v>1311</v>
      </c>
      <c r="G234" s="477"/>
      <c r="H234" s="358"/>
      <c r="I234" s="499"/>
    </row>
    <row r="235" spans="2:9" x14ac:dyDescent="0.15">
      <c r="B235" s="597"/>
      <c r="C235" s="371"/>
      <c r="D235" s="356"/>
      <c r="E235" s="431"/>
      <c r="F235" s="649"/>
      <c r="G235" s="477"/>
      <c r="H235" s="358"/>
      <c r="I235" s="499"/>
    </row>
    <row r="236" spans="2:9" x14ac:dyDescent="0.15">
      <c r="B236" s="597"/>
      <c r="C236" s="371"/>
      <c r="D236" s="356"/>
      <c r="E236" s="431"/>
      <c r="F236" s="432" t="s">
        <v>1665</v>
      </c>
      <c r="G236" s="477"/>
      <c r="H236" s="358"/>
      <c r="I236" s="499"/>
    </row>
    <row r="237" spans="2:9" x14ac:dyDescent="0.15">
      <c r="B237" s="597"/>
      <c r="C237" s="371"/>
      <c r="D237" s="356"/>
      <c r="E237" s="652"/>
      <c r="F237" s="649" t="s">
        <v>2058</v>
      </c>
      <c r="G237" s="477"/>
      <c r="H237" s="358"/>
      <c r="I237" s="499"/>
    </row>
    <row r="238" spans="2:9" x14ac:dyDescent="0.15">
      <c r="B238" s="597"/>
      <c r="C238" s="371"/>
      <c r="D238" s="356"/>
      <c r="E238" s="652"/>
      <c r="F238" s="649"/>
      <c r="G238" s="477"/>
      <c r="H238" s="358"/>
      <c r="I238" s="499"/>
    </row>
    <row r="239" spans="2:9" ht="14.25" thickBot="1" x14ac:dyDescent="0.2">
      <c r="B239" s="597"/>
      <c r="C239" s="371"/>
      <c r="D239" s="356"/>
      <c r="E239" s="431"/>
      <c r="F239" s="472" t="s">
        <v>2061</v>
      </c>
      <c r="G239" s="477"/>
      <c r="H239" s="358"/>
      <c r="I239" s="499"/>
    </row>
    <row r="240" spans="2:9" x14ac:dyDescent="0.15">
      <c r="B240" s="596">
        <v>8</v>
      </c>
      <c r="C240" s="38">
        <f>I185+1</f>
        <v>4</v>
      </c>
      <c r="D240" s="329">
        <f>C240+1</f>
        <v>5</v>
      </c>
      <c r="E240" s="329">
        <f>D240+1</f>
        <v>6</v>
      </c>
      <c r="F240" s="86">
        <f>E240+1</f>
        <v>7</v>
      </c>
      <c r="G240" s="86">
        <f>F240+1</f>
        <v>8</v>
      </c>
      <c r="H240" s="23">
        <f t="shared" ref="H240" si="32">G240+1</f>
        <v>9</v>
      </c>
      <c r="I240" s="22">
        <f t="shared" ref="I240" si="33">H240+1</f>
        <v>10</v>
      </c>
    </row>
    <row r="241" spans="2:9" ht="13.5" customHeight="1" x14ac:dyDescent="0.15">
      <c r="B241" s="597"/>
      <c r="C241" s="733" t="s">
        <v>2877</v>
      </c>
      <c r="D241" s="552"/>
      <c r="E241" s="683"/>
      <c r="F241" s="676"/>
      <c r="G241" s="551"/>
      <c r="H241" s="592"/>
      <c r="I241" s="334"/>
    </row>
    <row r="242" spans="2:9" x14ac:dyDescent="0.15">
      <c r="B242" s="597"/>
      <c r="C242" s="733"/>
      <c r="D242" s="552"/>
      <c r="E242" s="683"/>
      <c r="F242" s="676"/>
      <c r="G242" s="551"/>
      <c r="H242" s="592"/>
      <c r="I242" s="534"/>
    </row>
    <row r="243" spans="2:9" x14ac:dyDescent="0.15">
      <c r="B243" s="597"/>
      <c r="C243" s="431" t="s">
        <v>2151</v>
      </c>
      <c r="D243" s="552"/>
      <c r="E243" s="683"/>
      <c r="F243" s="676"/>
      <c r="G243" s="551"/>
      <c r="H243" s="592"/>
      <c r="I243" s="534"/>
    </row>
    <row r="244" spans="2:9" x14ac:dyDescent="0.15">
      <c r="B244" s="597"/>
      <c r="C244" s="733" t="s">
        <v>2894</v>
      </c>
      <c r="D244" s="552"/>
      <c r="E244" s="683"/>
      <c r="F244" s="676"/>
      <c r="G244" s="551"/>
      <c r="H244" s="592"/>
      <c r="I244" s="534"/>
    </row>
    <row r="245" spans="2:9" x14ac:dyDescent="0.15">
      <c r="B245" s="597"/>
      <c r="C245" s="733"/>
      <c r="D245" s="552"/>
      <c r="E245" s="683"/>
      <c r="F245" s="676"/>
      <c r="G245" s="551"/>
      <c r="H245" s="592"/>
      <c r="I245" s="334"/>
    </row>
    <row r="246" spans="2:9" x14ac:dyDescent="0.15">
      <c r="B246" s="597"/>
      <c r="C246" s="431" t="s">
        <v>2895</v>
      </c>
      <c r="D246" s="194"/>
      <c r="E246" s="194"/>
      <c r="F246" s="194"/>
      <c r="G246" s="194"/>
      <c r="H246" s="592"/>
      <c r="I246" s="334"/>
    </row>
    <row r="247" spans="2:9" x14ac:dyDescent="0.15">
      <c r="B247" s="597"/>
      <c r="C247" s="19">
        <f>I240+1</f>
        <v>11</v>
      </c>
      <c r="D247" s="86">
        <f>C247+1</f>
        <v>12</v>
      </c>
      <c r="E247" s="86">
        <f>D247+1</f>
        <v>13</v>
      </c>
      <c r="F247" s="86">
        <f>E247+1</f>
        <v>14</v>
      </c>
      <c r="G247" s="86">
        <f>F247+1</f>
        <v>15</v>
      </c>
      <c r="H247" s="23">
        <f t="shared" ref="H247" si="34">G247+1</f>
        <v>16</v>
      </c>
      <c r="I247" s="22">
        <f t="shared" ref="I247" si="35">H247+1</f>
        <v>17</v>
      </c>
    </row>
    <row r="248" spans="2:9" x14ac:dyDescent="0.15">
      <c r="B248" s="597"/>
      <c r="C248" s="579"/>
      <c r="D248" s="684" t="s">
        <v>2902</v>
      </c>
      <c r="E248" s="552"/>
      <c r="F248" s="551"/>
      <c r="G248" s="671"/>
      <c r="H248" s="592"/>
      <c r="I248" s="334"/>
    </row>
    <row r="249" spans="2:9" x14ac:dyDescent="0.15">
      <c r="B249" s="597"/>
      <c r="C249" s="579"/>
      <c r="D249" s="684"/>
      <c r="E249" s="552"/>
      <c r="F249" s="551"/>
      <c r="G249" s="551"/>
      <c r="H249" s="592"/>
      <c r="I249" s="334"/>
    </row>
    <row r="250" spans="2:9" x14ac:dyDescent="0.15">
      <c r="B250" s="597"/>
      <c r="C250" s="579"/>
      <c r="D250" s="194" t="s">
        <v>2903</v>
      </c>
      <c r="E250" s="194"/>
      <c r="F250" s="551"/>
      <c r="G250" s="194"/>
      <c r="H250" s="592"/>
      <c r="I250" s="334"/>
    </row>
    <row r="251" spans="2:9" x14ac:dyDescent="0.15">
      <c r="B251" s="597"/>
      <c r="C251" s="19">
        <f>I247+1</f>
        <v>18</v>
      </c>
      <c r="D251" s="86">
        <f>C251+1</f>
        <v>19</v>
      </c>
      <c r="E251" s="86">
        <f>D251+1</f>
        <v>20</v>
      </c>
      <c r="F251" s="86">
        <f>E251+1</f>
        <v>21</v>
      </c>
      <c r="G251" s="86">
        <f>F251+1</f>
        <v>22</v>
      </c>
      <c r="H251" s="23">
        <f t="shared" ref="H251" si="36">G251+1</f>
        <v>23</v>
      </c>
      <c r="I251" s="22">
        <f t="shared" ref="I251" si="37">H251+1</f>
        <v>24</v>
      </c>
    </row>
    <row r="252" spans="2:9" ht="13.5" customHeight="1" x14ac:dyDescent="0.15">
      <c r="B252" s="597"/>
      <c r="C252" s="579"/>
      <c r="D252" s="684"/>
      <c r="E252" s="653" t="s">
        <v>1495</v>
      </c>
      <c r="F252" s="683" t="s">
        <v>2750</v>
      </c>
      <c r="G252" s="680" t="s">
        <v>45</v>
      </c>
      <c r="H252" s="592"/>
      <c r="I252" s="334"/>
    </row>
    <row r="253" spans="2:9" x14ac:dyDescent="0.15">
      <c r="B253" s="597"/>
      <c r="C253" s="579"/>
      <c r="D253" s="684"/>
      <c r="E253" s="653"/>
      <c r="F253" s="683"/>
      <c r="G253" s="680"/>
      <c r="H253" s="592"/>
      <c r="I253" s="390"/>
    </row>
    <row r="254" spans="2:9" x14ac:dyDescent="0.15">
      <c r="B254" s="597"/>
      <c r="C254" s="306"/>
      <c r="D254" s="336"/>
      <c r="E254" s="194" t="s">
        <v>2095</v>
      </c>
      <c r="F254" s="194" t="s">
        <v>1656</v>
      </c>
      <c r="G254" s="315" t="s">
        <v>2869</v>
      </c>
      <c r="H254" s="592"/>
      <c r="I254" s="390"/>
    </row>
    <row r="255" spans="2:9" x14ac:dyDescent="0.15">
      <c r="B255" s="597"/>
      <c r="C255" s="306"/>
      <c r="D255" s="336"/>
      <c r="E255" s="315"/>
      <c r="F255" s="315"/>
      <c r="G255" s="652" t="s">
        <v>2785</v>
      </c>
      <c r="H255" s="537"/>
      <c r="I255" s="536"/>
    </row>
    <row r="256" spans="2:9" x14ac:dyDescent="0.15">
      <c r="B256" s="597"/>
      <c r="C256" s="306"/>
      <c r="D256" s="336"/>
      <c r="E256" s="315"/>
      <c r="F256" s="315"/>
      <c r="G256" s="652"/>
      <c r="H256" s="537"/>
      <c r="I256" s="536"/>
    </row>
    <row r="257" spans="2:9" x14ac:dyDescent="0.15">
      <c r="B257" s="597"/>
      <c r="C257" s="306"/>
      <c r="D257" s="336"/>
      <c r="E257" s="315"/>
      <c r="F257" s="315"/>
      <c r="G257" s="431" t="s">
        <v>2917</v>
      </c>
      <c r="H257" s="537"/>
      <c r="I257" s="536"/>
    </row>
    <row r="258" spans="2:9" x14ac:dyDescent="0.15">
      <c r="B258" s="597"/>
      <c r="C258" s="306"/>
      <c r="D258" s="336"/>
      <c r="E258" s="315"/>
      <c r="F258" s="315"/>
      <c r="G258" s="652" t="s">
        <v>2920</v>
      </c>
      <c r="H258" s="538"/>
      <c r="I258" s="536"/>
    </row>
    <row r="259" spans="2:9" x14ac:dyDescent="0.15">
      <c r="B259" s="597"/>
      <c r="C259" s="306"/>
      <c r="D259" s="336"/>
      <c r="E259" s="315"/>
      <c r="F259" s="315"/>
      <c r="G259" s="652"/>
      <c r="H259" s="538"/>
      <c r="I259" s="536"/>
    </row>
    <row r="260" spans="2:9" x14ac:dyDescent="0.15">
      <c r="B260" s="597"/>
      <c r="C260" s="306"/>
      <c r="D260" s="336"/>
      <c r="E260" s="315"/>
      <c r="F260" s="315"/>
      <c r="G260" s="431" t="s">
        <v>2921</v>
      </c>
      <c r="H260" s="538"/>
      <c r="I260" s="536"/>
    </row>
    <row r="261" spans="2:9" x14ac:dyDescent="0.15">
      <c r="B261" s="597"/>
      <c r="C261" s="19">
        <f>I251+1</f>
        <v>25</v>
      </c>
      <c r="D261" s="86">
        <f>C261+1</f>
        <v>26</v>
      </c>
      <c r="E261" s="86">
        <f>D261+1</f>
        <v>27</v>
      </c>
      <c r="F261" s="86">
        <f>E261+1</f>
        <v>28</v>
      </c>
      <c r="G261" s="86">
        <f>F261+1</f>
        <v>29</v>
      </c>
      <c r="H261" s="103">
        <f t="shared" ref="H261:I261" si="38">G261+1</f>
        <v>30</v>
      </c>
      <c r="I261" s="22">
        <f t="shared" si="38"/>
        <v>31</v>
      </c>
    </row>
    <row r="262" spans="2:9" ht="13.5" customHeight="1" x14ac:dyDescent="0.15">
      <c r="B262" s="597"/>
      <c r="C262" s="306"/>
      <c r="D262" s="655" t="s">
        <v>2890</v>
      </c>
      <c r="E262" s="356"/>
      <c r="F262" s="655" t="s">
        <v>2891</v>
      </c>
      <c r="G262" s="655" t="s">
        <v>1497</v>
      </c>
      <c r="H262" s="533"/>
      <c r="I262" s="650" t="s">
        <v>1928</v>
      </c>
    </row>
    <row r="263" spans="2:9" ht="13.5" customHeight="1" x14ac:dyDescent="0.15">
      <c r="B263" s="597"/>
      <c r="C263" s="306"/>
      <c r="D263" s="655"/>
      <c r="E263" s="356"/>
      <c r="F263" s="655"/>
      <c r="G263" s="655"/>
      <c r="H263" s="533"/>
      <c r="I263" s="650"/>
    </row>
    <row r="264" spans="2:9" ht="13.5" customHeight="1" x14ac:dyDescent="0.15">
      <c r="B264" s="597"/>
      <c r="C264" s="306"/>
      <c r="D264" s="431" t="s">
        <v>2887</v>
      </c>
      <c r="E264" s="356"/>
      <c r="F264" s="431" t="s">
        <v>2892</v>
      </c>
      <c r="G264" s="431" t="s">
        <v>1673</v>
      </c>
      <c r="H264" s="533"/>
      <c r="I264" s="526" t="s">
        <v>2385</v>
      </c>
    </row>
    <row r="265" spans="2:9" ht="13.5" customHeight="1" x14ac:dyDescent="0.15">
      <c r="B265" s="597"/>
      <c r="C265" s="306"/>
      <c r="D265" s="356"/>
      <c r="E265" s="356"/>
      <c r="F265" s="431"/>
      <c r="G265" s="655" t="s">
        <v>2897</v>
      </c>
      <c r="H265" s="533"/>
      <c r="I265" s="650" t="s">
        <v>1836</v>
      </c>
    </row>
    <row r="266" spans="2:9" ht="13.5" customHeight="1" x14ac:dyDescent="0.15">
      <c r="B266" s="597"/>
      <c r="C266" s="306"/>
      <c r="D266" s="356"/>
      <c r="E266" s="356"/>
      <c r="F266" s="431"/>
      <c r="G266" s="655"/>
      <c r="H266" s="533"/>
      <c r="I266" s="650"/>
    </row>
    <row r="267" spans="2:9" ht="13.5" customHeight="1" x14ac:dyDescent="0.15">
      <c r="B267" s="597"/>
      <c r="C267" s="306"/>
      <c r="D267" s="356"/>
      <c r="E267" s="356"/>
      <c r="F267" s="431"/>
      <c r="G267" s="431" t="s">
        <v>2898</v>
      </c>
      <c r="H267" s="533"/>
      <c r="I267" s="526" t="s">
        <v>2662</v>
      </c>
    </row>
    <row r="268" spans="2:9" ht="13.5" customHeight="1" x14ac:dyDescent="0.15">
      <c r="B268" s="597"/>
      <c r="C268" s="306"/>
      <c r="D268" s="356"/>
      <c r="E268" s="356"/>
      <c r="F268" s="431"/>
      <c r="G268" s="734" t="s">
        <v>2904</v>
      </c>
      <c r="H268" s="533"/>
      <c r="I268" s="650" t="s">
        <v>2884</v>
      </c>
    </row>
    <row r="269" spans="2:9" ht="13.5" customHeight="1" x14ac:dyDescent="0.15">
      <c r="B269" s="597"/>
      <c r="C269" s="306"/>
      <c r="D269" s="356"/>
      <c r="E269" s="356"/>
      <c r="F269" s="431"/>
      <c r="G269" s="734"/>
      <c r="H269" s="533"/>
      <c r="I269" s="650"/>
    </row>
    <row r="270" spans="2:9" ht="13.5" customHeight="1" x14ac:dyDescent="0.15">
      <c r="B270" s="597"/>
      <c r="C270" s="306"/>
      <c r="D270" s="356"/>
      <c r="E270" s="356"/>
      <c r="F270" s="431"/>
      <c r="G270" s="431" t="s">
        <v>2713</v>
      </c>
      <c r="H270" s="533"/>
      <c r="I270" s="526" t="s">
        <v>2885</v>
      </c>
    </row>
    <row r="271" spans="2:9" ht="13.5" customHeight="1" x14ac:dyDescent="0.15">
      <c r="B271" s="597"/>
      <c r="C271" s="306"/>
      <c r="D271" s="356"/>
      <c r="E271" s="356"/>
      <c r="F271" s="295"/>
      <c r="G271" s="308"/>
      <c r="H271" s="533"/>
      <c r="I271" s="650" t="s">
        <v>2102</v>
      </c>
    </row>
    <row r="272" spans="2:9" x14ac:dyDescent="0.15">
      <c r="B272" s="597"/>
      <c r="C272" s="306"/>
      <c r="D272" s="356"/>
      <c r="E272" s="356"/>
      <c r="F272" s="295"/>
      <c r="G272" s="308"/>
      <c r="H272" s="533"/>
      <c r="I272" s="650"/>
    </row>
    <row r="273" spans="2:9" ht="14.25" thickBot="1" x14ac:dyDescent="0.2">
      <c r="B273" s="597"/>
      <c r="C273" s="296"/>
      <c r="D273" s="356"/>
      <c r="E273" s="194"/>
      <c r="F273" s="525"/>
      <c r="G273" s="355"/>
      <c r="H273" s="486"/>
      <c r="I273" s="487" t="s">
        <v>2103</v>
      </c>
    </row>
    <row r="274" spans="2:9" x14ac:dyDescent="0.15">
      <c r="B274" s="596">
        <v>9</v>
      </c>
      <c r="C274" s="38">
        <v>1</v>
      </c>
      <c r="D274" s="329">
        <f>C274+1</f>
        <v>2</v>
      </c>
      <c r="E274" s="329">
        <f>D274+1</f>
        <v>3</v>
      </c>
      <c r="F274" s="86">
        <f>E274+1</f>
        <v>4</v>
      </c>
      <c r="G274" s="86">
        <f>F274+1</f>
        <v>5</v>
      </c>
      <c r="H274" s="23">
        <f t="shared" ref="H274" si="39">G274+1</f>
        <v>6</v>
      </c>
      <c r="I274" s="22">
        <f t="shared" ref="I274" si="40">H274+1</f>
        <v>7</v>
      </c>
    </row>
    <row r="275" spans="2:9" x14ac:dyDescent="0.15">
      <c r="B275" s="597"/>
      <c r="C275" s="579"/>
      <c r="D275" s="552"/>
      <c r="E275" s="653" t="s">
        <v>1750</v>
      </c>
      <c r="F275" s="655" t="s">
        <v>1767</v>
      </c>
      <c r="G275" s="655" t="s">
        <v>1497</v>
      </c>
      <c r="H275" s="592"/>
      <c r="I275" s="341"/>
    </row>
    <row r="276" spans="2:9" x14ac:dyDescent="0.15">
      <c r="B276" s="597"/>
      <c r="C276" s="579"/>
      <c r="D276" s="552"/>
      <c r="E276" s="653"/>
      <c r="F276" s="655"/>
      <c r="G276" s="655"/>
      <c r="H276" s="592"/>
      <c r="I276" s="393"/>
    </row>
    <row r="277" spans="2:9" x14ac:dyDescent="0.15">
      <c r="B277" s="597"/>
      <c r="C277" s="296"/>
      <c r="D277" s="552"/>
      <c r="E277" s="194" t="s">
        <v>1751</v>
      </c>
      <c r="F277" s="431" t="s">
        <v>2101</v>
      </c>
      <c r="G277" s="431" t="s">
        <v>1673</v>
      </c>
      <c r="H277" s="592"/>
      <c r="I277" s="393"/>
    </row>
    <row r="278" spans="2:9" x14ac:dyDescent="0.15">
      <c r="B278" s="597"/>
      <c r="C278" s="296"/>
      <c r="D278" s="539"/>
      <c r="E278" s="653" t="s">
        <v>2931</v>
      </c>
      <c r="F278" s="431"/>
      <c r="G278" s="431"/>
      <c r="H278" s="537"/>
      <c r="I278" s="536"/>
    </row>
    <row r="279" spans="2:9" x14ac:dyDescent="0.15">
      <c r="B279" s="597"/>
      <c r="C279" s="296"/>
      <c r="D279" s="539"/>
      <c r="E279" s="653"/>
      <c r="F279" s="431"/>
      <c r="G279" s="431"/>
      <c r="H279" s="537"/>
      <c r="I279" s="536"/>
    </row>
    <row r="280" spans="2:9" x14ac:dyDescent="0.15">
      <c r="B280" s="597"/>
      <c r="C280" s="296"/>
      <c r="D280" s="539"/>
      <c r="E280" s="194" t="s">
        <v>2932</v>
      </c>
      <c r="F280" s="431"/>
      <c r="G280" s="431"/>
      <c r="H280" s="537"/>
      <c r="I280" s="536"/>
    </row>
    <row r="281" spans="2:9" x14ac:dyDescent="0.15">
      <c r="B281" s="597"/>
      <c r="C281" s="19">
        <f>I274+1</f>
        <v>8</v>
      </c>
      <c r="D281" s="86">
        <f>C281+1</f>
        <v>9</v>
      </c>
      <c r="E281" s="86">
        <f>D281+1</f>
        <v>10</v>
      </c>
      <c r="F281" s="86">
        <f>E281+1</f>
        <v>11</v>
      </c>
      <c r="G281" s="86">
        <f>F281+1</f>
        <v>12</v>
      </c>
      <c r="H281" s="23">
        <f t="shared" ref="H281" si="41">G281+1</f>
        <v>13</v>
      </c>
      <c r="I281" s="22">
        <f t="shared" ref="I281" si="42">H281+1</f>
        <v>14</v>
      </c>
    </row>
    <row r="282" spans="2:9" ht="13.5" customHeight="1" x14ac:dyDescent="0.15">
      <c r="B282" s="597"/>
      <c r="C282" s="579"/>
      <c r="D282" s="653"/>
      <c r="E282" s="655" t="s">
        <v>1928</v>
      </c>
      <c r="F282" s="652" t="s">
        <v>2918</v>
      </c>
      <c r="G282" s="655" t="s">
        <v>1497</v>
      </c>
      <c r="H282" s="592"/>
      <c r="I282" s="693"/>
    </row>
    <row r="283" spans="2:9" x14ac:dyDescent="0.15">
      <c r="B283" s="597"/>
      <c r="C283" s="579"/>
      <c r="D283" s="653"/>
      <c r="E283" s="655"/>
      <c r="F283" s="652"/>
      <c r="G283" s="655"/>
      <c r="H283" s="592"/>
      <c r="I283" s="693"/>
    </row>
    <row r="284" spans="2:9" x14ac:dyDescent="0.15">
      <c r="B284" s="597"/>
      <c r="C284" s="579"/>
      <c r="D284" s="653"/>
      <c r="E284" s="431" t="s">
        <v>2385</v>
      </c>
      <c r="F284" s="431" t="s">
        <v>2919</v>
      </c>
      <c r="G284" s="431" t="s">
        <v>1673</v>
      </c>
      <c r="H284" s="592"/>
      <c r="I284" s="693"/>
    </row>
    <row r="285" spans="2:9" x14ac:dyDescent="0.15">
      <c r="B285" s="597"/>
      <c r="C285" s="579"/>
      <c r="D285" s="653"/>
      <c r="E285" s="655" t="s">
        <v>2882</v>
      </c>
      <c r="F285" s="295"/>
      <c r="G285" s="655" t="s">
        <v>1569</v>
      </c>
      <c r="H285" s="592"/>
      <c r="I285" s="693"/>
    </row>
    <row r="286" spans="2:9" x14ac:dyDescent="0.15">
      <c r="B286" s="597"/>
      <c r="C286" s="579"/>
      <c r="D286" s="653"/>
      <c r="E286" s="655"/>
      <c r="F286" s="295"/>
      <c r="G286" s="655"/>
      <c r="H286" s="592"/>
      <c r="I286" s="693"/>
    </row>
    <row r="287" spans="2:9" x14ac:dyDescent="0.15">
      <c r="B287" s="597"/>
      <c r="C287" s="579"/>
      <c r="D287" s="653"/>
      <c r="E287" s="431" t="s">
        <v>1476</v>
      </c>
      <c r="F287" s="295"/>
      <c r="G287" s="431" t="s">
        <v>2933</v>
      </c>
      <c r="H287" s="592"/>
      <c r="I287" s="693"/>
    </row>
    <row r="288" spans="2:9" x14ac:dyDescent="0.15">
      <c r="B288" s="597"/>
      <c r="C288" s="579"/>
      <c r="D288" s="653"/>
      <c r="E288" s="655" t="s">
        <v>2828</v>
      </c>
      <c r="F288" s="295"/>
      <c r="G288" s="308"/>
      <c r="H288" s="592"/>
      <c r="I288" s="693"/>
    </row>
    <row r="289" spans="2:9" x14ac:dyDescent="0.15">
      <c r="B289" s="597"/>
      <c r="C289" s="579"/>
      <c r="D289" s="653"/>
      <c r="E289" s="655"/>
      <c r="F289" s="295"/>
      <c r="G289" s="308"/>
      <c r="H289" s="592"/>
      <c r="I289" s="693"/>
    </row>
    <row r="290" spans="2:9" x14ac:dyDescent="0.15">
      <c r="B290" s="597"/>
      <c r="C290" s="579"/>
      <c r="D290" s="360"/>
      <c r="E290" s="431" t="s">
        <v>2652</v>
      </c>
      <c r="F290" s="295"/>
      <c r="G290" s="308"/>
      <c r="H290" s="592"/>
      <c r="I290" s="208"/>
    </row>
    <row r="291" spans="2:9" x14ac:dyDescent="0.15">
      <c r="B291" s="597"/>
      <c r="C291" s="19">
        <f>I281+1</f>
        <v>15</v>
      </c>
      <c r="D291" s="86">
        <f>C291+1</f>
        <v>16</v>
      </c>
      <c r="E291" s="86">
        <f>D291+1</f>
        <v>17</v>
      </c>
      <c r="F291" s="86">
        <f>E291+1</f>
        <v>18</v>
      </c>
      <c r="G291" s="86">
        <f>F291+1</f>
        <v>19</v>
      </c>
      <c r="H291" s="23">
        <f t="shared" ref="H291" si="43">G291+1</f>
        <v>20</v>
      </c>
      <c r="I291" s="22">
        <f t="shared" ref="I291" si="44">H291+1</f>
        <v>21</v>
      </c>
    </row>
    <row r="292" spans="2:9" x14ac:dyDescent="0.15">
      <c r="B292" s="597"/>
      <c r="C292" s="579"/>
      <c r="D292" s="704" t="s">
        <v>2912</v>
      </c>
      <c r="E292" s="704" t="s">
        <v>1681</v>
      </c>
      <c r="F292" s="695" t="s">
        <v>1934</v>
      </c>
      <c r="G292" s="671"/>
      <c r="H292" s="696"/>
      <c r="I292" s="341"/>
    </row>
    <row r="293" spans="2:9" x14ac:dyDescent="0.15">
      <c r="B293" s="597"/>
      <c r="C293" s="579"/>
      <c r="D293" s="704"/>
      <c r="E293" s="704"/>
      <c r="F293" s="695"/>
      <c r="G293" s="671"/>
      <c r="H293" s="696"/>
      <c r="I293" s="394"/>
    </row>
    <row r="294" spans="2:9" x14ac:dyDescent="0.15">
      <c r="B294" s="597"/>
      <c r="C294" s="579"/>
      <c r="D294" s="430" t="s">
        <v>2913</v>
      </c>
      <c r="E294" s="430" t="s">
        <v>1511</v>
      </c>
      <c r="F294" s="430" t="s">
        <v>1511</v>
      </c>
      <c r="G294" s="194"/>
      <c r="H294" s="305"/>
      <c r="I294" s="394"/>
    </row>
    <row r="295" spans="2:9" x14ac:dyDescent="0.15">
      <c r="B295" s="597"/>
      <c r="C295" s="19">
        <f>I291+1</f>
        <v>22</v>
      </c>
      <c r="D295" s="86">
        <f>C295+1</f>
        <v>23</v>
      </c>
      <c r="E295" s="86">
        <f>D295+1</f>
        <v>24</v>
      </c>
      <c r="F295" s="86">
        <f>E295+1</f>
        <v>25</v>
      </c>
      <c r="G295" s="86">
        <f>F295+1</f>
        <v>26</v>
      </c>
      <c r="H295" s="23">
        <f t="shared" ref="H295:I295" si="45">G295+1</f>
        <v>27</v>
      </c>
      <c r="I295" s="22">
        <f t="shared" si="45"/>
        <v>28</v>
      </c>
    </row>
    <row r="296" spans="2:9" ht="13.5" customHeight="1" x14ac:dyDescent="0.15">
      <c r="B296" s="597"/>
      <c r="C296" s="735" t="s">
        <v>2879</v>
      </c>
      <c r="D296" s="363"/>
      <c r="E296" s="653" t="s">
        <v>2089</v>
      </c>
      <c r="F296" s="653" t="s">
        <v>2923</v>
      </c>
      <c r="G296" s="671"/>
      <c r="H296" s="673"/>
      <c r="I296" s="692"/>
    </row>
    <row r="297" spans="2:9" x14ac:dyDescent="0.15">
      <c r="B297" s="597"/>
      <c r="C297" s="735"/>
      <c r="D297" s="363"/>
      <c r="E297" s="653"/>
      <c r="F297" s="653"/>
      <c r="G297" s="671"/>
      <c r="H297" s="673"/>
      <c r="I297" s="692"/>
    </row>
    <row r="298" spans="2:9" x14ac:dyDescent="0.15">
      <c r="B298" s="597"/>
      <c r="C298" s="357" t="s">
        <v>2644</v>
      </c>
      <c r="D298" s="357"/>
      <c r="E298" s="194" t="s">
        <v>2091</v>
      </c>
      <c r="F298" s="194" t="s">
        <v>2924</v>
      </c>
      <c r="G298" s="671"/>
      <c r="H298" s="673"/>
      <c r="I298" s="692"/>
    </row>
    <row r="299" spans="2:9" x14ac:dyDescent="0.15">
      <c r="B299" s="597"/>
      <c r="C299" s="653" t="s">
        <v>2657</v>
      </c>
      <c r="D299" s="363"/>
      <c r="E299" s="363"/>
      <c r="F299" s="295"/>
      <c r="G299" s="671"/>
      <c r="H299" s="673"/>
      <c r="I299" s="692"/>
    </row>
    <row r="300" spans="2:9" x14ac:dyDescent="0.15">
      <c r="B300" s="597"/>
      <c r="C300" s="653"/>
      <c r="D300" s="363"/>
      <c r="E300" s="363"/>
      <c r="F300" s="295"/>
      <c r="G300" s="671"/>
      <c r="H300" s="673"/>
      <c r="I300" s="692"/>
    </row>
    <row r="301" spans="2:9" ht="14.25" thickBot="1" x14ac:dyDescent="0.2">
      <c r="B301" s="597"/>
      <c r="C301" s="194" t="s">
        <v>2656</v>
      </c>
      <c r="D301" s="357"/>
      <c r="E301" s="194"/>
      <c r="F301" s="295"/>
      <c r="G301" s="336"/>
      <c r="H301" s="673"/>
      <c r="I301" s="692"/>
    </row>
    <row r="302" spans="2:9" x14ac:dyDescent="0.15">
      <c r="B302" s="597"/>
      <c r="C302" s="200">
        <f>I295+1</f>
        <v>29</v>
      </c>
      <c r="D302" s="37">
        <f>C302+1</f>
        <v>30</v>
      </c>
      <c r="E302" s="361">
        <v>1</v>
      </c>
      <c r="F302" s="329">
        <f>E302+1</f>
        <v>2</v>
      </c>
      <c r="G302" s="329">
        <f>F302+1</f>
        <v>3</v>
      </c>
      <c r="H302" s="40">
        <f t="shared" ref="H302" si="46">G302+1</f>
        <v>4</v>
      </c>
      <c r="I302" s="36">
        <f t="shared" ref="I302" si="47">H302+1</f>
        <v>5</v>
      </c>
    </row>
    <row r="303" spans="2:9" ht="13.5" customHeight="1" x14ac:dyDescent="0.15">
      <c r="B303" s="597"/>
      <c r="C303" s="678"/>
      <c r="D303" s="656" t="s">
        <v>1993</v>
      </c>
      <c r="E303" s="636" t="s">
        <v>2605</v>
      </c>
      <c r="F303" s="654" t="s">
        <v>2929</v>
      </c>
      <c r="G303" s="672"/>
      <c r="H303" s="673"/>
      <c r="I303" s="692"/>
    </row>
    <row r="304" spans="2:9" x14ac:dyDescent="0.15">
      <c r="B304" s="597"/>
      <c r="C304" s="678"/>
      <c r="D304" s="656"/>
      <c r="E304" s="636"/>
      <c r="F304" s="654"/>
      <c r="G304" s="672"/>
      <c r="H304" s="673"/>
      <c r="I304" s="692"/>
    </row>
    <row r="305" spans="2:9" x14ac:dyDescent="0.15">
      <c r="B305" s="597"/>
      <c r="C305" s="364"/>
      <c r="D305" s="432" t="s">
        <v>1994</v>
      </c>
      <c r="E305" s="300" t="s">
        <v>1756</v>
      </c>
      <c r="F305" s="430" t="s">
        <v>2930</v>
      </c>
      <c r="G305" s="395"/>
      <c r="H305" s="673"/>
      <c r="I305" s="692"/>
    </row>
    <row r="306" spans="2:9" x14ac:dyDescent="0.15">
      <c r="B306" s="597"/>
      <c r="C306" s="364"/>
      <c r="D306" s="658" t="s">
        <v>1752</v>
      </c>
      <c r="E306" s="300"/>
      <c r="F306" s="295"/>
      <c r="G306" s="395"/>
      <c r="H306" s="673"/>
      <c r="I306" s="692"/>
    </row>
    <row r="307" spans="2:9" x14ac:dyDescent="0.15">
      <c r="B307" s="597"/>
      <c r="C307" s="364"/>
      <c r="D307" s="658"/>
      <c r="E307" s="300"/>
      <c r="F307" s="295"/>
      <c r="G307" s="395"/>
      <c r="H307" s="673"/>
      <c r="I307" s="692"/>
    </row>
    <row r="308" spans="2:9" x14ac:dyDescent="0.15">
      <c r="B308" s="597"/>
      <c r="C308" s="364"/>
      <c r="D308" s="432" t="s">
        <v>1715</v>
      </c>
      <c r="E308" s="300"/>
      <c r="F308" s="295"/>
      <c r="G308" s="395"/>
      <c r="H308" s="673"/>
      <c r="I308" s="692"/>
    </row>
    <row r="309" spans="2:9" x14ac:dyDescent="0.15">
      <c r="B309" s="597"/>
      <c r="C309" s="364"/>
      <c r="D309" s="656" t="s">
        <v>2874</v>
      </c>
      <c r="E309" s="300"/>
      <c r="F309" s="295"/>
      <c r="G309" s="395"/>
      <c r="H309" s="673"/>
      <c r="I309" s="692"/>
    </row>
    <row r="310" spans="2:9" x14ac:dyDescent="0.15">
      <c r="B310" s="597"/>
      <c r="C310" s="364"/>
      <c r="D310" s="656"/>
      <c r="E310" s="300"/>
      <c r="F310" s="295"/>
      <c r="G310" s="395"/>
      <c r="H310" s="673"/>
      <c r="I310" s="692"/>
    </row>
    <row r="311" spans="2:9" x14ac:dyDescent="0.15">
      <c r="B311" s="597"/>
      <c r="C311" s="364"/>
      <c r="D311" s="432" t="s">
        <v>1530</v>
      </c>
      <c r="E311" s="300"/>
      <c r="F311" s="295"/>
      <c r="G311" s="395"/>
      <c r="H311" s="673"/>
      <c r="I311" s="692"/>
    </row>
    <row r="312" spans="2:9" x14ac:dyDescent="0.15">
      <c r="B312" s="597"/>
      <c r="C312" s="364"/>
      <c r="D312" s="656" t="s">
        <v>2141</v>
      </c>
      <c r="E312" s="300"/>
      <c r="F312" s="295"/>
      <c r="G312" s="395"/>
      <c r="H312" s="673"/>
      <c r="I312" s="692"/>
    </row>
    <row r="313" spans="2:9" x14ac:dyDescent="0.15">
      <c r="B313" s="597"/>
      <c r="C313" s="364"/>
      <c r="D313" s="656"/>
      <c r="E313" s="300"/>
      <c r="F313" s="295"/>
      <c r="G313" s="395"/>
      <c r="H313" s="673"/>
      <c r="I313" s="692"/>
    </row>
    <row r="314" spans="2:9" x14ac:dyDescent="0.15">
      <c r="B314" s="597"/>
      <c r="C314" s="364"/>
      <c r="D314" s="432" t="s">
        <v>2875</v>
      </c>
      <c r="E314" s="300"/>
      <c r="F314" s="295"/>
      <c r="G314" s="395"/>
      <c r="H314" s="673"/>
      <c r="I314" s="692"/>
    </row>
    <row r="315" spans="2:9" x14ac:dyDescent="0.15">
      <c r="B315" s="597"/>
      <c r="C315" s="364"/>
      <c r="D315" s="656" t="s">
        <v>1836</v>
      </c>
      <c r="E315" s="300"/>
      <c r="F315" s="295"/>
      <c r="G315" s="395"/>
      <c r="H315" s="673"/>
      <c r="I315" s="692"/>
    </row>
    <row r="316" spans="2:9" x14ac:dyDescent="0.15">
      <c r="B316" s="597"/>
      <c r="C316" s="364"/>
      <c r="D316" s="656"/>
      <c r="E316" s="300"/>
      <c r="F316" s="295"/>
      <c r="G316" s="395"/>
      <c r="H316" s="673"/>
      <c r="I316" s="692"/>
    </row>
    <row r="317" spans="2:9" x14ac:dyDescent="0.15">
      <c r="B317" s="597"/>
      <c r="C317" s="364"/>
      <c r="D317" s="432" t="s">
        <v>2630</v>
      </c>
      <c r="E317" s="300"/>
      <c r="F317" s="295"/>
      <c r="G317" s="395"/>
      <c r="H317" s="673"/>
      <c r="I317" s="692"/>
    </row>
    <row r="318" spans="2:9" x14ac:dyDescent="0.15">
      <c r="B318" s="597"/>
      <c r="C318" s="364"/>
      <c r="D318" s="728" t="s">
        <v>2843</v>
      </c>
      <c r="E318" s="300"/>
      <c r="F318" s="295"/>
      <c r="G318" s="395"/>
      <c r="H318" s="673"/>
      <c r="I318" s="692"/>
    </row>
    <row r="319" spans="2:9" x14ac:dyDescent="0.15">
      <c r="B319" s="597"/>
      <c r="C319" s="364"/>
      <c r="D319" s="728"/>
      <c r="E319" s="300"/>
      <c r="F319" s="295"/>
      <c r="G319" s="395"/>
      <c r="H319" s="673"/>
      <c r="I319" s="692"/>
    </row>
    <row r="320" spans="2:9" x14ac:dyDescent="0.15">
      <c r="B320" s="597"/>
      <c r="C320" s="364"/>
      <c r="D320" s="432" t="s">
        <v>2844</v>
      </c>
      <c r="E320" s="300"/>
      <c r="F320" s="295"/>
      <c r="G320" s="395"/>
      <c r="H320" s="673"/>
      <c r="I320" s="692"/>
    </row>
    <row r="321" spans="2:9" x14ac:dyDescent="0.15">
      <c r="B321" s="597"/>
      <c r="C321" s="364"/>
      <c r="D321" s="656" t="s">
        <v>2900</v>
      </c>
      <c r="E321" s="300"/>
      <c r="F321" s="295"/>
      <c r="G321" s="395"/>
      <c r="H321" s="673"/>
      <c r="I321" s="692"/>
    </row>
    <row r="322" spans="2:9" x14ac:dyDescent="0.15">
      <c r="B322" s="597"/>
      <c r="C322" s="364"/>
      <c r="D322" s="656"/>
      <c r="E322" s="300"/>
      <c r="F322" s="295"/>
      <c r="G322" s="395"/>
      <c r="H322" s="673"/>
      <c r="I322" s="692"/>
    </row>
    <row r="323" spans="2:9" x14ac:dyDescent="0.15">
      <c r="B323" s="597"/>
      <c r="C323" s="364"/>
      <c r="D323" s="432" t="s">
        <v>2136</v>
      </c>
      <c r="E323" s="300"/>
      <c r="F323" s="295"/>
      <c r="G323" s="395"/>
      <c r="H323" s="673"/>
      <c r="I323" s="692"/>
    </row>
    <row r="324" spans="2:9" x14ac:dyDescent="0.15">
      <c r="B324" s="597"/>
      <c r="C324" s="364"/>
      <c r="D324" s="649" t="s">
        <v>1685</v>
      </c>
      <c r="E324" s="300"/>
      <c r="F324" s="295"/>
      <c r="G324" s="395"/>
      <c r="H324" s="673"/>
      <c r="I324" s="692"/>
    </row>
    <row r="325" spans="2:9" x14ac:dyDescent="0.15">
      <c r="B325" s="597"/>
      <c r="C325" s="364"/>
      <c r="D325" s="649"/>
      <c r="E325" s="300"/>
      <c r="F325" s="295"/>
      <c r="G325" s="395"/>
      <c r="H325" s="673"/>
      <c r="I325" s="692"/>
    </row>
    <row r="326" spans="2:9" x14ac:dyDescent="0.15">
      <c r="B326" s="597"/>
      <c r="C326" s="364"/>
      <c r="D326" s="432" t="s">
        <v>2896</v>
      </c>
      <c r="E326" s="300"/>
      <c r="F326" s="295"/>
      <c r="G326" s="395"/>
      <c r="H326" s="673"/>
      <c r="I326" s="692"/>
    </row>
    <row r="327" spans="2:9" x14ac:dyDescent="0.15">
      <c r="B327" s="597"/>
      <c r="C327" s="364"/>
      <c r="D327" s="649" t="s">
        <v>2629</v>
      </c>
      <c r="E327" s="300"/>
      <c r="F327" s="295"/>
      <c r="G327" s="395"/>
      <c r="H327" s="673"/>
      <c r="I327" s="692"/>
    </row>
    <row r="328" spans="2:9" x14ac:dyDescent="0.15">
      <c r="B328" s="597"/>
      <c r="C328" s="364"/>
      <c r="D328" s="649"/>
      <c r="E328" s="300"/>
      <c r="F328" s="295"/>
      <c r="G328" s="395"/>
      <c r="H328" s="673"/>
      <c r="I328" s="692"/>
    </row>
    <row r="329" spans="2:9" x14ac:dyDescent="0.15">
      <c r="B329" s="597"/>
      <c r="C329" s="364"/>
      <c r="D329" s="432" t="s">
        <v>2628</v>
      </c>
      <c r="E329" s="300"/>
      <c r="F329" s="295"/>
      <c r="G329" s="395"/>
      <c r="H329" s="673"/>
      <c r="I329" s="692"/>
    </row>
    <row r="330" spans="2:9" x14ac:dyDescent="0.15">
      <c r="B330" s="597"/>
      <c r="C330" s="364"/>
      <c r="D330" s="649" t="s">
        <v>2626</v>
      </c>
      <c r="E330" s="300"/>
      <c r="F330" s="295"/>
      <c r="G330" s="395"/>
      <c r="H330" s="673"/>
      <c r="I330" s="692"/>
    </row>
    <row r="331" spans="2:9" x14ac:dyDescent="0.15">
      <c r="B331" s="597"/>
      <c r="C331" s="364"/>
      <c r="D331" s="649"/>
      <c r="E331" s="300"/>
      <c r="F331" s="295"/>
      <c r="G331" s="395"/>
      <c r="H331" s="673"/>
      <c r="I331" s="692"/>
    </row>
    <row r="332" spans="2:9" x14ac:dyDescent="0.15">
      <c r="B332" s="597"/>
      <c r="C332" s="364"/>
      <c r="D332" s="432" t="s">
        <v>2908</v>
      </c>
      <c r="E332" s="300"/>
      <c r="F332" s="295"/>
      <c r="G332" s="395"/>
      <c r="H332" s="673"/>
      <c r="I332" s="692"/>
    </row>
    <row r="333" spans="2:9" x14ac:dyDescent="0.15">
      <c r="B333" s="597"/>
      <c r="C333" s="364"/>
      <c r="D333" s="649" t="s">
        <v>2397</v>
      </c>
      <c r="E333" s="300"/>
      <c r="F333" s="295"/>
      <c r="G333" s="395"/>
      <c r="H333" s="673"/>
      <c r="I333" s="692"/>
    </row>
    <row r="334" spans="2:9" x14ac:dyDescent="0.15">
      <c r="B334" s="597"/>
      <c r="C334" s="364"/>
      <c r="D334" s="649"/>
      <c r="E334" s="300"/>
      <c r="F334" s="295"/>
      <c r="G334" s="395"/>
      <c r="H334" s="673"/>
      <c r="I334" s="692"/>
    </row>
    <row r="335" spans="2:9" x14ac:dyDescent="0.15">
      <c r="B335" s="597"/>
      <c r="C335" s="364"/>
      <c r="D335" s="432" t="s">
        <v>2922</v>
      </c>
      <c r="E335" s="300"/>
      <c r="F335" s="295"/>
      <c r="G335" s="395"/>
      <c r="H335" s="673"/>
      <c r="I335" s="692"/>
    </row>
    <row r="336" spans="2:9" x14ac:dyDescent="0.15">
      <c r="B336" s="597"/>
      <c r="C336" s="364"/>
      <c r="D336" s="649" t="s">
        <v>2941</v>
      </c>
      <c r="E336" s="300"/>
      <c r="F336" s="295"/>
      <c r="G336" s="395"/>
      <c r="H336" s="673"/>
      <c r="I336" s="692"/>
    </row>
    <row r="337" spans="2:9" x14ac:dyDescent="0.15">
      <c r="B337" s="597"/>
      <c r="C337" s="364"/>
      <c r="D337" s="649"/>
      <c r="E337" s="300"/>
      <c r="F337" s="295"/>
      <c r="G337" s="395"/>
      <c r="H337" s="673"/>
      <c r="I337" s="692"/>
    </row>
    <row r="338" spans="2:9" x14ac:dyDescent="0.15">
      <c r="B338" s="597"/>
      <c r="C338" s="364"/>
      <c r="D338" s="432" t="s">
        <v>2942</v>
      </c>
      <c r="E338" s="300"/>
      <c r="F338" s="295"/>
      <c r="G338" s="395"/>
      <c r="H338" s="673"/>
      <c r="I338" s="692"/>
    </row>
    <row r="339" spans="2:9" x14ac:dyDescent="0.15">
      <c r="B339" s="597"/>
      <c r="C339" s="364"/>
      <c r="D339" s="649" t="s">
        <v>2943</v>
      </c>
      <c r="E339" s="300"/>
      <c r="F339" s="295"/>
      <c r="G339" s="395"/>
      <c r="H339" s="673"/>
      <c r="I339" s="692"/>
    </row>
    <row r="340" spans="2:9" x14ac:dyDescent="0.15">
      <c r="B340" s="597"/>
      <c r="C340" s="364"/>
      <c r="D340" s="649"/>
      <c r="E340" s="300"/>
      <c r="F340" s="295"/>
      <c r="G340" s="395"/>
      <c r="H340" s="673"/>
      <c r="I340" s="692"/>
    </row>
    <row r="341" spans="2:9" x14ac:dyDescent="0.15">
      <c r="B341" s="597"/>
      <c r="C341" s="364"/>
      <c r="D341" s="432" t="s">
        <v>2944</v>
      </c>
      <c r="E341" s="300"/>
      <c r="F341" s="295"/>
      <c r="G341" s="395"/>
      <c r="H341" s="673"/>
      <c r="I341" s="692"/>
    </row>
    <row r="342" spans="2:9" x14ac:dyDescent="0.15">
      <c r="B342" s="597"/>
      <c r="C342" s="364"/>
      <c r="D342" s="649" t="s">
        <v>2950</v>
      </c>
      <c r="E342" s="300"/>
      <c r="F342" s="295"/>
      <c r="G342" s="395"/>
      <c r="H342" s="673"/>
      <c r="I342" s="692"/>
    </row>
    <row r="343" spans="2:9" x14ac:dyDescent="0.15">
      <c r="B343" s="597"/>
      <c r="C343" s="364"/>
      <c r="D343" s="649"/>
      <c r="E343" s="300"/>
      <c r="F343" s="295"/>
      <c r="G343" s="395"/>
      <c r="H343" s="673"/>
      <c r="I343" s="692"/>
    </row>
    <row r="344" spans="2:9" x14ac:dyDescent="0.15">
      <c r="B344" s="597"/>
      <c r="C344" s="364"/>
      <c r="D344" s="432" t="s">
        <v>2951</v>
      </c>
      <c r="E344" s="300"/>
      <c r="F344" s="295"/>
      <c r="G344" s="395"/>
      <c r="H344" s="673"/>
      <c r="I344" s="692"/>
    </row>
    <row r="345" spans="2:9" ht="13.5" customHeight="1" x14ac:dyDescent="0.15">
      <c r="B345" s="597"/>
      <c r="C345" s="694"/>
      <c r="D345" s="658" t="s">
        <v>1936</v>
      </c>
      <c r="E345" s="300"/>
      <c r="F345" s="295"/>
      <c r="G345" s="395"/>
      <c r="H345" s="673"/>
      <c r="I345" s="692"/>
    </row>
    <row r="346" spans="2:9" x14ac:dyDescent="0.15">
      <c r="B346" s="597"/>
      <c r="C346" s="694"/>
      <c r="D346" s="658"/>
      <c r="E346" s="300"/>
      <c r="F346" s="295"/>
      <c r="G346" s="395"/>
      <c r="H346" s="673"/>
      <c r="I346" s="692"/>
    </row>
    <row r="347" spans="2:9" ht="14.25" thickBot="1" x14ac:dyDescent="0.2">
      <c r="B347" s="597"/>
      <c r="C347" s="364"/>
      <c r="D347" s="479" t="s">
        <v>1261</v>
      </c>
      <c r="E347" s="300"/>
      <c r="F347" s="295"/>
      <c r="G347" s="395"/>
      <c r="H347" s="673"/>
      <c r="I347" s="692"/>
    </row>
    <row r="348" spans="2:9" x14ac:dyDescent="0.15">
      <c r="B348" s="596">
        <v>10</v>
      </c>
      <c r="C348" s="38">
        <f>I302+1</f>
        <v>6</v>
      </c>
      <c r="D348" s="86">
        <f>C348+1</f>
        <v>7</v>
      </c>
      <c r="E348" s="20">
        <f>D348+1</f>
        <v>8</v>
      </c>
      <c r="F348" s="86">
        <f>E348+1</f>
        <v>9</v>
      </c>
      <c r="G348" s="86">
        <f>F348+1</f>
        <v>10</v>
      </c>
      <c r="H348" s="23">
        <f t="shared" ref="H348" si="48">G348+1</f>
        <v>11</v>
      </c>
      <c r="I348" s="22">
        <f t="shared" ref="I348" si="49">H348+1</f>
        <v>12</v>
      </c>
    </row>
    <row r="349" spans="2:9" ht="13.5" customHeight="1" x14ac:dyDescent="0.15">
      <c r="B349" s="597"/>
      <c r="C349" s="682"/>
      <c r="D349" s="229"/>
      <c r="E349" s="356"/>
      <c r="F349" s="655" t="s">
        <v>1768</v>
      </c>
      <c r="G349" s="655" t="s">
        <v>1497</v>
      </c>
      <c r="H349" s="736"/>
      <c r="I349" s="347"/>
    </row>
    <row r="350" spans="2:9" x14ac:dyDescent="0.15">
      <c r="B350" s="597"/>
      <c r="C350" s="682"/>
      <c r="D350" s="229"/>
      <c r="E350" s="356"/>
      <c r="F350" s="655"/>
      <c r="G350" s="655"/>
      <c r="H350" s="736"/>
      <c r="I350" s="392"/>
    </row>
    <row r="351" spans="2:9" x14ac:dyDescent="0.15">
      <c r="B351" s="597"/>
      <c r="C351" s="338"/>
      <c r="D351" s="229"/>
      <c r="E351" s="356"/>
      <c r="F351" s="431" t="s">
        <v>2610</v>
      </c>
      <c r="G351" s="431" t="s">
        <v>1673</v>
      </c>
      <c r="H351" s="305"/>
      <c r="I351" s="392"/>
    </row>
    <row r="352" spans="2:9" x14ac:dyDescent="0.15">
      <c r="B352" s="597"/>
      <c r="C352" s="19">
        <f>I348+1</f>
        <v>13</v>
      </c>
      <c r="D352" s="86">
        <f>C352+1</f>
        <v>14</v>
      </c>
      <c r="E352" s="86">
        <f>D352+1</f>
        <v>15</v>
      </c>
      <c r="F352" s="86">
        <f>E352+1</f>
        <v>16</v>
      </c>
      <c r="G352" s="86">
        <f>F352+1</f>
        <v>17</v>
      </c>
      <c r="H352" s="23">
        <f t="shared" ref="H352" si="50">G352+1</f>
        <v>18</v>
      </c>
      <c r="I352" s="22">
        <f t="shared" ref="I352" si="51">H352+1</f>
        <v>19</v>
      </c>
    </row>
    <row r="353" spans="2:9" x14ac:dyDescent="0.15">
      <c r="B353" s="597"/>
      <c r="C353" s="303"/>
      <c r="D353" s="683" t="s">
        <v>2952</v>
      </c>
      <c r="E353" s="552" t="s">
        <v>2914</v>
      </c>
      <c r="F353" s="551"/>
      <c r="G353" s="671"/>
      <c r="H353" s="592"/>
      <c r="I353" s="347"/>
    </row>
    <row r="354" spans="2:9" x14ac:dyDescent="0.15">
      <c r="B354" s="597"/>
      <c r="C354" s="303"/>
      <c r="D354" s="683"/>
      <c r="E354" s="552"/>
      <c r="F354" s="551"/>
      <c r="G354" s="671"/>
      <c r="H354" s="592"/>
      <c r="I354" s="542"/>
    </row>
    <row r="355" spans="2:9" x14ac:dyDescent="0.15">
      <c r="B355" s="597"/>
      <c r="C355" s="303"/>
      <c r="D355" s="194" t="s">
        <v>2953</v>
      </c>
      <c r="E355" s="194" t="s">
        <v>2606</v>
      </c>
      <c r="F355" s="551"/>
      <c r="G355" s="671"/>
      <c r="H355" s="592"/>
      <c r="I355" s="542"/>
    </row>
    <row r="356" spans="2:9" x14ac:dyDescent="0.15">
      <c r="B356" s="597"/>
      <c r="C356" s="303"/>
      <c r="D356" s="194"/>
      <c r="E356" s="552" t="s">
        <v>2156</v>
      </c>
      <c r="F356" s="551"/>
      <c r="G356" s="671"/>
      <c r="H356" s="592"/>
      <c r="I356" s="542"/>
    </row>
    <row r="357" spans="2:9" x14ac:dyDescent="0.15">
      <c r="B357" s="597"/>
      <c r="C357" s="303"/>
      <c r="D357" s="194"/>
      <c r="E357" s="552"/>
      <c r="F357" s="551"/>
      <c r="G357" s="671"/>
      <c r="H357" s="592"/>
      <c r="I357" s="542"/>
    </row>
    <row r="358" spans="2:9" x14ac:dyDescent="0.15">
      <c r="B358" s="597"/>
      <c r="C358" s="303"/>
      <c r="D358" s="194"/>
      <c r="E358" s="194" t="s">
        <v>1697</v>
      </c>
      <c r="F358" s="551"/>
      <c r="G358" s="671"/>
      <c r="H358" s="592"/>
      <c r="I358" s="542"/>
    </row>
    <row r="359" spans="2:9" x14ac:dyDescent="0.15">
      <c r="B359" s="597"/>
      <c r="C359" s="303"/>
      <c r="D359" s="194"/>
      <c r="E359" s="653" t="s">
        <v>1769</v>
      </c>
      <c r="F359" s="551"/>
      <c r="G359" s="671"/>
      <c r="H359" s="592"/>
      <c r="I359" s="542"/>
    </row>
    <row r="360" spans="2:9" x14ac:dyDescent="0.15">
      <c r="B360" s="597"/>
      <c r="C360" s="303"/>
      <c r="D360" s="194"/>
      <c r="E360" s="653"/>
      <c r="F360" s="551"/>
      <c r="G360" s="671"/>
      <c r="H360" s="592"/>
      <c r="I360" s="542"/>
    </row>
    <row r="361" spans="2:9" x14ac:dyDescent="0.15">
      <c r="B361" s="597"/>
      <c r="C361" s="303"/>
      <c r="D361" s="194"/>
      <c r="E361" s="194" t="s">
        <v>1770</v>
      </c>
      <c r="F361" s="551"/>
      <c r="G361" s="671"/>
      <c r="H361" s="592"/>
      <c r="I361" s="542"/>
    </row>
    <row r="362" spans="2:9" x14ac:dyDescent="0.15">
      <c r="B362" s="597"/>
      <c r="C362" s="303"/>
      <c r="D362" s="363"/>
      <c r="E362" s="683" t="s">
        <v>2948</v>
      </c>
      <c r="F362" s="551"/>
      <c r="G362" s="671"/>
      <c r="H362" s="592"/>
      <c r="I362" s="542"/>
    </row>
    <row r="363" spans="2:9" x14ac:dyDescent="0.15">
      <c r="B363" s="597"/>
      <c r="C363" s="303"/>
      <c r="D363" s="363"/>
      <c r="E363" s="751"/>
      <c r="F363" s="551"/>
      <c r="G363" s="671"/>
      <c r="H363" s="592"/>
      <c r="I363" s="394"/>
    </row>
    <row r="364" spans="2:9" x14ac:dyDescent="0.15">
      <c r="B364" s="597"/>
      <c r="C364" s="303"/>
      <c r="D364" s="315"/>
      <c r="E364" s="194" t="s">
        <v>2949</v>
      </c>
      <c r="F364" s="194"/>
      <c r="G364" s="671"/>
      <c r="H364" s="592"/>
      <c r="I364" s="394"/>
    </row>
    <row r="365" spans="2:9" x14ac:dyDescent="0.15">
      <c r="B365" s="597"/>
      <c r="C365" s="19">
        <f>I352+1</f>
        <v>20</v>
      </c>
      <c r="D365" s="86">
        <f>C365+1</f>
        <v>21</v>
      </c>
      <c r="E365" s="86">
        <f>D365+1</f>
        <v>22</v>
      </c>
      <c r="F365" s="86">
        <f>E365+1</f>
        <v>23</v>
      </c>
      <c r="G365" s="86">
        <f>F365+1</f>
        <v>24</v>
      </c>
      <c r="H365" s="23">
        <f t="shared" ref="H365" si="52">G365+1</f>
        <v>25</v>
      </c>
      <c r="I365" s="22">
        <f t="shared" ref="I365" si="53">H365+1</f>
        <v>26</v>
      </c>
    </row>
    <row r="366" spans="2:9" ht="13.5" customHeight="1" x14ac:dyDescent="0.15">
      <c r="B366" s="597"/>
      <c r="C366" s="579" t="s">
        <v>2934</v>
      </c>
      <c r="D366" s="359"/>
      <c r="E366" s="363"/>
      <c r="F366" s="295"/>
      <c r="G366" s="671" t="s">
        <v>2605</v>
      </c>
      <c r="H366" s="592"/>
      <c r="I366" s="580"/>
    </row>
    <row r="367" spans="2:9" x14ac:dyDescent="0.15">
      <c r="B367" s="597"/>
      <c r="C367" s="579"/>
      <c r="D367" s="359"/>
      <c r="E367" s="363"/>
      <c r="F367" s="295"/>
      <c r="G367" s="671"/>
      <c r="H367" s="592"/>
      <c r="I367" s="580"/>
    </row>
    <row r="368" spans="2:9" x14ac:dyDescent="0.15">
      <c r="B368" s="597"/>
      <c r="C368" s="296" t="s">
        <v>2159</v>
      </c>
      <c r="D368" s="359"/>
      <c r="E368" s="363"/>
      <c r="F368" s="295"/>
      <c r="G368" s="194" t="s">
        <v>1756</v>
      </c>
      <c r="H368" s="592"/>
      <c r="I368" s="580"/>
    </row>
    <row r="369" spans="2:9" x14ac:dyDescent="0.15">
      <c r="B369" s="597"/>
      <c r="C369" s="303"/>
      <c r="D369" s="359"/>
      <c r="E369" s="363"/>
      <c r="F369" s="295"/>
      <c r="G369" s="827" t="s">
        <v>2958</v>
      </c>
      <c r="H369" s="592"/>
      <c r="I369" s="580"/>
    </row>
    <row r="370" spans="2:9" x14ac:dyDescent="0.15">
      <c r="B370" s="597"/>
      <c r="C370" s="303"/>
      <c r="D370" s="359"/>
      <c r="E370" s="363"/>
      <c r="F370" s="295"/>
      <c r="G370" s="827"/>
      <c r="H370" s="592"/>
      <c r="I370" s="580"/>
    </row>
    <row r="371" spans="2:9" ht="14.25" thickBot="1" x14ac:dyDescent="0.2">
      <c r="B371" s="597"/>
      <c r="C371" s="296"/>
      <c r="D371" s="359"/>
      <c r="E371" s="363"/>
      <c r="F371" s="295"/>
      <c r="G371" s="300" t="s">
        <v>2959</v>
      </c>
      <c r="H371" s="592"/>
      <c r="I371" s="208"/>
    </row>
    <row r="372" spans="2:9" x14ac:dyDescent="0.15">
      <c r="B372" s="597"/>
      <c r="C372" s="19">
        <f>I365+1</f>
        <v>27</v>
      </c>
      <c r="D372" s="86">
        <f>C372+1</f>
        <v>28</v>
      </c>
      <c r="E372" s="86">
        <f>D372+1</f>
        <v>29</v>
      </c>
      <c r="F372" s="86">
        <f>E372+1</f>
        <v>30</v>
      </c>
      <c r="G372" s="37">
        <f>F372+1</f>
        <v>31</v>
      </c>
      <c r="H372" s="102">
        <v>1</v>
      </c>
      <c r="I372" s="36">
        <f t="shared" ref="I372" si="54">H372+1</f>
        <v>2</v>
      </c>
    </row>
    <row r="373" spans="2:9" x14ac:dyDescent="0.15">
      <c r="B373" s="597"/>
      <c r="C373" s="651" t="s">
        <v>2899</v>
      </c>
      <c r="D373" s="683"/>
      <c r="E373" s="363"/>
      <c r="F373" s="715"/>
      <c r="G373" s="651" t="s">
        <v>2369</v>
      </c>
      <c r="H373" s="691"/>
      <c r="I373" s="692"/>
    </row>
    <row r="374" spans="2:9" x14ac:dyDescent="0.15">
      <c r="B374" s="597"/>
      <c r="C374" s="651"/>
      <c r="D374" s="683"/>
      <c r="E374" s="363"/>
      <c r="F374" s="715"/>
      <c r="G374" s="651"/>
      <c r="H374" s="691"/>
      <c r="I374" s="692"/>
    </row>
    <row r="375" spans="2:9" x14ac:dyDescent="0.15">
      <c r="B375" s="597"/>
      <c r="C375" s="432" t="s">
        <v>1367</v>
      </c>
      <c r="D375" s="683"/>
      <c r="E375" s="363"/>
      <c r="F375" s="715"/>
      <c r="G375" s="432" t="s">
        <v>1742</v>
      </c>
      <c r="H375" s="691"/>
      <c r="I375" s="692"/>
    </row>
    <row r="376" spans="2:9" x14ac:dyDescent="0.15">
      <c r="B376" s="597"/>
      <c r="C376" s="303"/>
      <c r="D376" s="683"/>
      <c r="E376" s="363"/>
      <c r="F376" s="715"/>
      <c r="G376" s="656" t="s">
        <v>2888</v>
      </c>
      <c r="H376" s="691"/>
      <c r="I376" s="692"/>
    </row>
    <row r="377" spans="2:9" x14ac:dyDescent="0.15">
      <c r="B377" s="597"/>
      <c r="C377" s="303"/>
      <c r="D377" s="683"/>
      <c r="E377" s="363"/>
      <c r="F377" s="715"/>
      <c r="G377" s="656"/>
      <c r="H377" s="691"/>
      <c r="I377" s="692"/>
    </row>
    <row r="378" spans="2:9" x14ac:dyDescent="0.15">
      <c r="B378" s="597"/>
      <c r="C378" s="303"/>
      <c r="D378" s="683"/>
      <c r="E378" s="363"/>
      <c r="F378" s="715"/>
      <c r="G378" s="432" t="s">
        <v>2889</v>
      </c>
      <c r="H378" s="691"/>
      <c r="I378" s="692"/>
    </row>
    <row r="379" spans="2:9" x14ac:dyDescent="0.15">
      <c r="B379" s="597"/>
      <c r="C379" s="303"/>
      <c r="D379" s="683"/>
      <c r="E379" s="363"/>
      <c r="F379" s="715"/>
      <c r="G379" s="656" t="s">
        <v>2886</v>
      </c>
      <c r="H379" s="691"/>
      <c r="I379" s="692"/>
    </row>
    <row r="380" spans="2:9" x14ac:dyDescent="0.15">
      <c r="B380" s="597"/>
      <c r="C380" s="303"/>
      <c r="D380" s="683"/>
      <c r="E380" s="363"/>
      <c r="F380" s="715"/>
      <c r="G380" s="656"/>
      <c r="H380" s="691"/>
      <c r="I380" s="692"/>
    </row>
    <row r="381" spans="2:9" x14ac:dyDescent="0.15">
      <c r="B381" s="597"/>
      <c r="C381" s="303"/>
      <c r="D381" s="683"/>
      <c r="E381" s="363"/>
      <c r="F381" s="715"/>
      <c r="G381" s="432" t="s">
        <v>2575</v>
      </c>
      <c r="H381" s="691"/>
      <c r="I381" s="692"/>
    </row>
    <row r="382" spans="2:9" x14ac:dyDescent="0.15">
      <c r="B382" s="597"/>
      <c r="C382" s="303"/>
      <c r="D382" s="683"/>
      <c r="E382" s="363"/>
      <c r="F382" s="715"/>
      <c r="G382" s="656" t="s">
        <v>2935</v>
      </c>
      <c r="H382" s="691"/>
      <c r="I382" s="692"/>
    </row>
    <row r="383" spans="2:9" x14ac:dyDescent="0.15">
      <c r="B383" s="597"/>
      <c r="C383" s="303"/>
      <c r="D383" s="683"/>
      <c r="E383" s="363"/>
      <c r="F383" s="715"/>
      <c r="G383" s="656"/>
      <c r="H383" s="691"/>
      <c r="I383" s="692"/>
    </row>
    <row r="384" spans="2:9" x14ac:dyDescent="0.15">
      <c r="B384" s="597"/>
      <c r="C384" s="303"/>
      <c r="D384" s="683"/>
      <c r="E384" s="363"/>
      <c r="F384" s="715"/>
      <c r="G384" s="432" t="s">
        <v>2936</v>
      </c>
      <c r="H384" s="691"/>
      <c r="I384" s="692"/>
    </row>
    <row r="385" spans="2:9" x14ac:dyDescent="0.15">
      <c r="B385" s="597"/>
      <c r="C385" s="303"/>
      <c r="D385" s="683"/>
      <c r="E385" s="363"/>
      <c r="F385" s="715"/>
      <c r="G385" s="656" t="s">
        <v>2937</v>
      </c>
      <c r="H385" s="691"/>
      <c r="I385" s="692"/>
    </row>
    <row r="386" spans="2:9" x14ac:dyDescent="0.15">
      <c r="B386" s="597"/>
      <c r="C386" s="303"/>
      <c r="D386" s="683"/>
      <c r="E386" s="363"/>
      <c r="F386" s="715"/>
      <c r="G386" s="656"/>
      <c r="H386" s="691"/>
      <c r="I386" s="692"/>
    </row>
    <row r="387" spans="2:9" x14ac:dyDescent="0.15">
      <c r="B387" s="597"/>
      <c r="C387" s="303"/>
      <c r="D387" s="683"/>
      <c r="E387" s="363"/>
      <c r="F387" s="715"/>
      <c r="G387" s="432" t="s">
        <v>2938</v>
      </c>
      <c r="H387" s="691"/>
      <c r="I387" s="692"/>
    </row>
    <row r="388" spans="2:9" x14ac:dyDescent="0.15">
      <c r="B388" s="597"/>
      <c r="C388" s="303"/>
      <c r="D388" s="683"/>
      <c r="E388" s="363"/>
      <c r="F388" s="715"/>
      <c r="G388" s="656" t="s">
        <v>2939</v>
      </c>
      <c r="H388" s="691"/>
      <c r="I388" s="692"/>
    </row>
    <row r="389" spans="2:9" x14ac:dyDescent="0.15">
      <c r="B389" s="597"/>
      <c r="C389" s="303"/>
      <c r="D389" s="683"/>
      <c r="E389" s="363"/>
      <c r="F389" s="715"/>
      <c r="G389" s="656"/>
      <c r="H389" s="691"/>
      <c r="I389" s="692"/>
    </row>
    <row r="390" spans="2:9" x14ac:dyDescent="0.15">
      <c r="B390" s="597"/>
      <c r="C390" s="303"/>
      <c r="D390" s="683"/>
      <c r="E390" s="363"/>
      <c r="F390" s="715"/>
      <c r="G390" s="432" t="s">
        <v>2940</v>
      </c>
      <c r="H390" s="691"/>
      <c r="I390" s="692"/>
    </row>
    <row r="391" spans="2:9" x14ac:dyDescent="0.15">
      <c r="B391" s="597"/>
      <c r="C391" s="303"/>
      <c r="D391" s="683"/>
      <c r="E391" s="363"/>
      <c r="F391" s="715"/>
      <c r="G391" s="656" t="s">
        <v>2173</v>
      </c>
      <c r="H391" s="691"/>
      <c r="I391" s="692"/>
    </row>
    <row r="392" spans="2:9" x14ac:dyDescent="0.15">
      <c r="B392" s="597"/>
      <c r="C392" s="303"/>
      <c r="D392" s="683"/>
      <c r="E392" s="363"/>
      <c r="F392" s="715"/>
      <c r="G392" s="656"/>
      <c r="H392" s="691"/>
      <c r="I392" s="692"/>
    </row>
    <row r="393" spans="2:9" x14ac:dyDescent="0.15">
      <c r="B393" s="597"/>
      <c r="C393" s="303"/>
      <c r="D393" s="683"/>
      <c r="E393" s="363"/>
      <c r="F393" s="715"/>
      <c r="G393" s="432" t="s">
        <v>2945</v>
      </c>
      <c r="H393" s="691"/>
      <c r="I393" s="692"/>
    </row>
    <row r="394" spans="2:9" x14ac:dyDescent="0.15">
      <c r="B394" s="597"/>
      <c r="C394" s="303"/>
      <c r="D394" s="683"/>
      <c r="E394" s="363"/>
      <c r="F394" s="715"/>
      <c r="G394" s="656" t="s">
        <v>2171</v>
      </c>
      <c r="H394" s="691"/>
      <c r="I394" s="692"/>
    </row>
    <row r="395" spans="2:9" x14ac:dyDescent="0.15">
      <c r="B395" s="597"/>
      <c r="C395" s="303"/>
      <c r="D395" s="683"/>
      <c r="E395" s="363"/>
      <c r="F395" s="715"/>
      <c r="G395" s="656"/>
      <c r="H395" s="691"/>
      <c r="I395" s="692"/>
    </row>
    <row r="396" spans="2:9" x14ac:dyDescent="0.15">
      <c r="B396" s="597"/>
      <c r="C396" s="303"/>
      <c r="D396" s="683"/>
      <c r="E396" s="363"/>
      <c r="F396" s="715"/>
      <c r="G396" s="432" t="s">
        <v>2946</v>
      </c>
      <c r="H396" s="691"/>
      <c r="I396" s="692"/>
    </row>
    <row r="397" spans="2:9" x14ac:dyDescent="0.15">
      <c r="B397" s="597"/>
      <c r="C397" s="303"/>
      <c r="D397" s="683"/>
      <c r="E397" s="363"/>
      <c r="F397" s="715"/>
      <c r="G397" s="656" t="s">
        <v>2580</v>
      </c>
      <c r="H397" s="691"/>
      <c r="I397" s="692"/>
    </row>
    <row r="398" spans="2:9" x14ac:dyDescent="0.15">
      <c r="B398" s="597"/>
      <c r="C398" s="303"/>
      <c r="D398" s="683"/>
      <c r="E398" s="363"/>
      <c r="F398" s="715"/>
      <c r="G398" s="656"/>
      <c r="H398" s="691"/>
      <c r="I398" s="692"/>
    </row>
    <row r="399" spans="2:9" ht="14.25" thickBot="1" x14ac:dyDescent="0.2">
      <c r="B399" s="597"/>
      <c r="C399" s="296"/>
      <c r="D399" s="355"/>
      <c r="E399" s="480"/>
      <c r="F399" s="481"/>
      <c r="G399" s="472" t="s">
        <v>1763</v>
      </c>
      <c r="H399" s="691"/>
      <c r="I399" s="692"/>
    </row>
    <row r="400" spans="2:9" x14ac:dyDescent="0.15">
      <c r="B400" s="596">
        <v>11</v>
      </c>
      <c r="C400" s="38">
        <f>I372+1</f>
        <v>3</v>
      </c>
      <c r="D400" s="86">
        <f>C400+1</f>
        <v>4</v>
      </c>
      <c r="E400" s="20">
        <f>D400+1</f>
        <v>5</v>
      </c>
      <c r="F400" s="86">
        <f>E400+1</f>
        <v>6</v>
      </c>
      <c r="G400" s="86">
        <f>F400+1</f>
        <v>7</v>
      </c>
      <c r="H400" s="23">
        <f t="shared" ref="H400" si="55">G400+1</f>
        <v>8</v>
      </c>
      <c r="I400" s="22">
        <f t="shared" ref="I400" si="56">H400+1</f>
        <v>9</v>
      </c>
    </row>
    <row r="401" spans="2:9" x14ac:dyDescent="0.15">
      <c r="B401" s="597"/>
      <c r="C401" s="337"/>
      <c r="D401" s="229"/>
      <c r="E401" s="683" t="s">
        <v>2957</v>
      </c>
      <c r="F401" s="366"/>
      <c r="G401" s="551" t="s">
        <v>2925</v>
      </c>
      <c r="H401" s="592"/>
      <c r="I401" s="391"/>
    </row>
    <row r="402" spans="2:9" x14ac:dyDescent="0.15">
      <c r="B402" s="597"/>
      <c r="C402" s="337"/>
      <c r="D402" s="229"/>
      <c r="E402" s="683"/>
      <c r="F402" s="366"/>
      <c r="G402" s="551"/>
      <c r="H402" s="592"/>
      <c r="I402" s="397"/>
    </row>
    <row r="403" spans="2:9" x14ac:dyDescent="0.15">
      <c r="B403" s="597"/>
      <c r="C403" s="337"/>
      <c r="D403" s="229"/>
      <c r="E403" s="315" t="s">
        <v>2956</v>
      </c>
      <c r="F403" s="366"/>
      <c r="G403" s="194" t="s">
        <v>2926</v>
      </c>
      <c r="H403" s="592"/>
      <c r="I403" s="397"/>
    </row>
    <row r="404" spans="2:9" x14ac:dyDescent="0.15">
      <c r="B404" s="597"/>
      <c r="C404" s="19">
        <f>I400+1</f>
        <v>10</v>
      </c>
      <c r="D404" s="86">
        <f>C404+1</f>
        <v>11</v>
      </c>
      <c r="E404" s="86">
        <f>D404+1</f>
        <v>12</v>
      </c>
      <c r="F404" s="86">
        <f>E404+1</f>
        <v>13</v>
      </c>
      <c r="G404" s="86">
        <f>F404+1</f>
        <v>14</v>
      </c>
      <c r="H404" s="23">
        <f t="shared" ref="H404" si="57">G404+1</f>
        <v>15</v>
      </c>
      <c r="I404" s="22">
        <f t="shared" ref="I404" si="58">H404+1</f>
        <v>16</v>
      </c>
    </row>
    <row r="405" spans="2:9" x14ac:dyDescent="0.15">
      <c r="B405" s="597"/>
      <c r="C405" s="579"/>
      <c r="D405" s="685"/>
      <c r="E405" s="683"/>
      <c r="F405" s="551"/>
      <c r="G405" s="671"/>
      <c r="H405" s="592"/>
      <c r="I405" s="720"/>
    </row>
    <row r="406" spans="2:9" x14ac:dyDescent="0.15">
      <c r="B406" s="597"/>
      <c r="C406" s="579"/>
      <c r="D406" s="685"/>
      <c r="E406" s="683"/>
      <c r="F406" s="551"/>
      <c r="G406" s="671"/>
      <c r="H406" s="592"/>
      <c r="I406" s="720"/>
    </row>
    <row r="407" spans="2:9" x14ac:dyDescent="0.15">
      <c r="B407" s="597"/>
      <c r="C407" s="296"/>
      <c r="D407" s="685"/>
      <c r="E407" s="194"/>
      <c r="F407" s="551"/>
      <c r="G407" s="671"/>
      <c r="H407" s="592"/>
      <c r="I407" s="208"/>
    </row>
    <row r="408" spans="2:9" x14ac:dyDescent="0.15">
      <c r="B408" s="597"/>
      <c r="C408" s="19">
        <f>I404+1</f>
        <v>17</v>
      </c>
      <c r="D408" s="86">
        <f>C408+1</f>
        <v>18</v>
      </c>
      <c r="E408" s="86">
        <f>D408+1</f>
        <v>19</v>
      </c>
      <c r="F408" s="86">
        <f>E408+1</f>
        <v>20</v>
      </c>
      <c r="G408" s="86">
        <f>F408+1</f>
        <v>21</v>
      </c>
      <c r="H408" s="23">
        <f t="shared" ref="H408" si="59">G408+1</f>
        <v>22</v>
      </c>
      <c r="I408" s="22">
        <f t="shared" ref="I408" si="60">H408+1</f>
        <v>23</v>
      </c>
    </row>
    <row r="409" spans="2:9" x14ac:dyDescent="0.15">
      <c r="B409" s="597"/>
      <c r="C409" s="579"/>
      <c r="D409" s="653" t="s">
        <v>2927</v>
      </c>
      <c r="E409" s="363"/>
      <c r="F409" s="683" t="s">
        <v>2954</v>
      </c>
      <c r="G409" s="308"/>
      <c r="H409" s="592"/>
      <c r="I409" s="391"/>
    </row>
    <row r="410" spans="2:9" x14ac:dyDescent="0.15">
      <c r="B410" s="597"/>
      <c r="C410" s="579"/>
      <c r="D410" s="653"/>
      <c r="E410" s="363"/>
      <c r="F410" s="683"/>
      <c r="G410" s="308"/>
      <c r="H410" s="592"/>
      <c r="I410" s="394"/>
    </row>
    <row r="411" spans="2:9" x14ac:dyDescent="0.15">
      <c r="B411" s="597"/>
      <c r="C411" s="296"/>
      <c r="D411" s="315" t="s">
        <v>2928</v>
      </c>
      <c r="E411" s="363"/>
      <c r="F411" s="315" t="s">
        <v>2955</v>
      </c>
      <c r="G411" s="308"/>
      <c r="H411" s="592"/>
      <c r="I411" s="394"/>
    </row>
    <row r="412" spans="2:9" x14ac:dyDescent="0.15">
      <c r="B412" s="597"/>
      <c r="C412" s="19">
        <f>I408+1</f>
        <v>24</v>
      </c>
      <c r="D412" s="86">
        <f>C412+1</f>
        <v>25</v>
      </c>
      <c r="E412" s="86">
        <f>D412+1</f>
        <v>26</v>
      </c>
      <c r="F412" s="86">
        <f>E412+1</f>
        <v>27</v>
      </c>
      <c r="G412" s="86">
        <f>F412+1</f>
        <v>28</v>
      </c>
      <c r="H412" s="103">
        <f t="shared" ref="H412:I412" si="61">G412+1</f>
        <v>29</v>
      </c>
      <c r="I412" s="22">
        <f t="shared" si="61"/>
        <v>30</v>
      </c>
    </row>
    <row r="413" spans="2:9" ht="13.5" customHeight="1" x14ac:dyDescent="0.15">
      <c r="B413" s="597"/>
      <c r="C413" s="579"/>
      <c r="D413" s="356"/>
      <c r="E413" s="684"/>
      <c r="F413" s="411"/>
      <c r="G413" s="700" t="s">
        <v>2580</v>
      </c>
      <c r="H413" s="688"/>
      <c r="I413" s="650" t="s">
        <v>2901</v>
      </c>
    </row>
    <row r="414" spans="2:9" x14ac:dyDescent="0.15">
      <c r="B414" s="597"/>
      <c r="C414" s="579"/>
      <c r="D414" s="356"/>
      <c r="E414" s="684"/>
      <c r="F414" s="411"/>
      <c r="G414" s="700"/>
      <c r="H414" s="688"/>
      <c r="I414" s="650"/>
    </row>
    <row r="415" spans="2:9" x14ac:dyDescent="0.15">
      <c r="B415" s="597"/>
      <c r="C415" s="535"/>
      <c r="D415" s="356"/>
      <c r="E415" s="540"/>
      <c r="F415" s="411"/>
      <c r="G415" s="431" t="s">
        <v>1763</v>
      </c>
      <c r="H415" s="541"/>
      <c r="I415" s="52" t="s">
        <v>2909</v>
      </c>
    </row>
    <row r="416" spans="2:9" x14ac:dyDescent="0.15">
      <c r="B416" s="597"/>
      <c r="C416" s="543"/>
      <c r="D416" s="356"/>
      <c r="E416" s="544"/>
      <c r="F416" s="411"/>
      <c r="G416" s="700" t="s">
        <v>1778</v>
      </c>
      <c r="H416" s="545"/>
      <c r="I416" s="52"/>
    </row>
    <row r="417" spans="2:9" x14ac:dyDescent="0.15">
      <c r="B417" s="597"/>
      <c r="C417" s="543"/>
      <c r="D417" s="356"/>
      <c r="E417" s="544"/>
      <c r="F417" s="411"/>
      <c r="G417" s="700"/>
      <c r="H417" s="545"/>
      <c r="I417" s="52"/>
    </row>
    <row r="418" spans="2:9" x14ac:dyDescent="0.15">
      <c r="B418" s="597"/>
      <c r="C418" s="543"/>
      <c r="D418" s="356"/>
      <c r="E418" s="544"/>
      <c r="F418" s="411"/>
      <c r="G418" s="431" t="s">
        <v>2191</v>
      </c>
      <c r="H418" s="545"/>
      <c r="I418" s="52"/>
    </row>
    <row r="419" spans="2:9" x14ac:dyDescent="0.15">
      <c r="B419" s="597"/>
      <c r="C419" s="535"/>
      <c r="D419" s="356"/>
      <c r="E419" s="540"/>
      <c r="F419" s="411"/>
      <c r="G419" s="654" t="s">
        <v>1569</v>
      </c>
      <c r="H419" s="541"/>
      <c r="I419" s="650" t="s">
        <v>2910</v>
      </c>
    </row>
    <row r="420" spans="2:9" x14ac:dyDescent="0.15">
      <c r="B420" s="597"/>
      <c r="C420" s="535"/>
      <c r="D420" s="356"/>
      <c r="E420" s="540"/>
      <c r="F420" s="411"/>
      <c r="G420" s="654"/>
      <c r="H420" s="541"/>
      <c r="I420" s="650"/>
    </row>
    <row r="421" spans="2:9" ht="14.25" thickBot="1" x14ac:dyDescent="0.2">
      <c r="B421" s="597"/>
      <c r="C421" s="385"/>
      <c r="D421" s="482"/>
      <c r="E421" s="327"/>
      <c r="F421" s="412"/>
      <c r="G421" s="457" t="s">
        <v>1780</v>
      </c>
      <c r="H421" s="483"/>
      <c r="I421" s="546" t="s">
        <v>2911</v>
      </c>
    </row>
    <row r="422" spans="2:9" x14ac:dyDescent="0.15">
      <c r="B422" s="596">
        <v>12</v>
      </c>
      <c r="C422" s="19">
        <v>1</v>
      </c>
      <c r="D422" s="86">
        <f>C422+1</f>
        <v>2</v>
      </c>
      <c r="E422" s="20">
        <f>D422+1</f>
        <v>3</v>
      </c>
      <c r="F422" s="86">
        <f>E422+1</f>
        <v>4</v>
      </c>
      <c r="G422" s="86">
        <f>F422+1</f>
        <v>5</v>
      </c>
      <c r="H422" s="23">
        <f t="shared" ref="H422" si="62">G422+1</f>
        <v>6</v>
      </c>
      <c r="I422" s="22">
        <f t="shared" ref="I422" si="63">H422+1</f>
        <v>7</v>
      </c>
    </row>
    <row r="423" spans="2:9" x14ac:dyDescent="0.15">
      <c r="B423" s="597"/>
      <c r="C423" s="621"/>
      <c r="D423" s="552"/>
      <c r="E423" s="683"/>
      <c r="F423" s="676"/>
      <c r="G423" s="676"/>
      <c r="H423" s="592"/>
      <c r="I423" s="392"/>
    </row>
    <row r="424" spans="2:9" x14ac:dyDescent="0.15">
      <c r="B424" s="597"/>
      <c r="C424" s="560"/>
      <c r="D424" s="552"/>
      <c r="E424" s="683"/>
      <c r="F424" s="676"/>
      <c r="G424" s="681"/>
      <c r="H424" s="592"/>
      <c r="I424" s="392"/>
    </row>
    <row r="425" spans="2:9" x14ac:dyDescent="0.15">
      <c r="B425" s="597"/>
      <c r="C425" s="296"/>
      <c r="D425" s="315"/>
      <c r="E425" s="194"/>
      <c r="F425" s="194"/>
      <c r="G425" s="194"/>
      <c r="H425" s="592"/>
      <c r="I425" s="392"/>
    </row>
    <row r="426" spans="2:9" x14ac:dyDescent="0.15">
      <c r="B426" s="597"/>
      <c r="C426" s="19">
        <f>I422+1</f>
        <v>8</v>
      </c>
      <c r="D426" s="86">
        <f>C426+1</f>
        <v>9</v>
      </c>
      <c r="E426" s="86">
        <f>D426+1</f>
        <v>10</v>
      </c>
      <c r="F426" s="86">
        <f>E426+1</f>
        <v>11</v>
      </c>
      <c r="G426" s="86">
        <f>F426+1</f>
        <v>12</v>
      </c>
      <c r="H426" s="23">
        <f t="shared" ref="H426" si="64">G426+1</f>
        <v>13</v>
      </c>
      <c r="I426" s="22">
        <f t="shared" ref="I426" si="65">H426+1</f>
        <v>14</v>
      </c>
    </row>
    <row r="427" spans="2:9" ht="13.5" customHeight="1" x14ac:dyDescent="0.15">
      <c r="B427" s="597"/>
      <c r="C427" s="303"/>
      <c r="D427" s="653" t="s">
        <v>2961</v>
      </c>
      <c r="E427" s="651" t="s">
        <v>2369</v>
      </c>
      <c r="F427" s="295"/>
      <c r="G427" s="671"/>
      <c r="H427" s="358"/>
      <c r="I427" s="693"/>
    </row>
    <row r="428" spans="2:9" x14ac:dyDescent="0.15">
      <c r="B428" s="597"/>
      <c r="C428" s="303"/>
      <c r="D428" s="653"/>
      <c r="E428" s="651"/>
      <c r="F428" s="295"/>
      <c r="G428" s="671"/>
      <c r="H428" s="358"/>
      <c r="I428" s="693"/>
    </row>
    <row r="429" spans="2:9" ht="14.25" thickBot="1" x14ac:dyDescent="0.2">
      <c r="B429" s="597"/>
      <c r="C429" s="303"/>
      <c r="D429" s="194" t="s">
        <v>2960</v>
      </c>
      <c r="E429" s="472" t="s">
        <v>1742</v>
      </c>
      <c r="F429" s="295"/>
      <c r="G429" s="194"/>
      <c r="H429" s="358"/>
      <c r="I429" s="208"/>
    </row>
    <row r="430" spans="2:9" x14ac:dyDescent="0.15">
      <c r="B430" s="597"/>
      <c r="C430" s="19">
        <f>I426+1</f>
        <v>15</v>
      </c>
      <c r="D430" s="86">
        <f>C430+1</f>
        <v>16</v>
      </c>
      <c r="E430" s="86">
        <f>D430+1</f>
        <v>17</v>
      </c>
      <c r="F430" s="86">
        <f>E430+1</f>
        <v>18</v>
      </c>
      <c r="G430" s="86">
        <f>F430+1</f>
        <v>19</v>
      </c>
      <c r="H430" s="23">
        <f t="shared" ref="H430" si="66">G430+1</f>
        <v>20</v>
      </c>
      <c r="I430" s="22">
        <f t="shared" ref="I430" si="67">H430+1</f>
        <v>21</v>
      </c>
    </row>
    <row r="431" spans="2:9" x14ac:dyDescent="0.15">
      <c r="B431" s="597"/>
      <c r="C431" s="826" t="s">
        <v>2915</v>
      </c>
      <c r="D431" s="359"/>
      <c r="E431" s="363"/>
      <c r="F431" s="676"/>
      <c r="G431" s="552"/>
      <c r="H431" s="592"/>
      <c r="I431" s="392"/>
    </row>
    <row r="432" spans="2:9" x14ac:dyDescent="0.15">
      <c r="B432" s="597"/>
      <c r="C432" s="826"/>
      <c r="D432" s="359"/>
      <c r="E432" s="363"/>
      <c r="F432" s="676"/>
      <c r="G432" s="552"/>
      <c r="H432" s="592"/>
      <c r="I432" s="542"/>
    </row>
    <row r="433" spans="2:9" x14ac:dyDescent="0.15">
      <c r="B433" s="597"/>
      <c r="C433" s="432" t="s">
        <v>2916</v>
      </c>
      <c r="D433" s="359"/>
      <c r="E433" s="363"/>
      <c r="F433" s="676"/>
      <c r="G433" s="552"/>
      <c r="H433" s="592"/>
      <c r="I433" s="542"/>
    </row>
    <row r="434" spans="2:9" x14ac:dyDescent="0.15">
      <c r="B434" s="597"/>
      <c r="C434" s="703" t="s">
        <v>2209</v>
      </c>
      <c r="D434" s="359"/>
      <c r="E434" s="363"/>
      <c r="F434" s="676"/>
      <c r="G434" s="552"/>
      <c r="H434" s="592"/>
      <c r="I434" s="542"/>
    </row>
    <row r="435" spans="2:9" x14ac:dyDescent="0.15">
      <c r="B435" s="597"/>
      <c r="C435" s="703"/>
      <c r="D435" s="359"/>
      <c r="E435" s="363"/>
      <c r="F435" s="681"/>
      <c r="G435" s="552"/>
      <c r="H435" s="592"/>
      <c r="I435" s="398"/>
    </row>
    <row r="436" spans="2:9" ht="14.25" thickBot="1" x14ac:dyDescent="0.2">
      <c r="B436" s="597"/>
      <c r="C436" s="472" t="s">
        <v>2568</v>
      </c>
      <c r="D436" s="359"/>
      <c r="E436" s="363"/>
      <c r="F436" s="194"/>
      <c r="G436" s="194"/>
      <c r="H436" s="592"/>
      <c r="I436" s="398"/>
    </row>
    <row r="437" spans="2:9" x14ac:dyDescent="0.15">
      <c r="B437" s="597"/>
      <c r="C437" s="19">
        <f>I430+1</f>
        <v>22</v>
      </c>
      <c r="D437" s="86">
        <f>C437+1</f>
        <v>23</v>
      </c>
      <c r="E437" s="86">
        <f>D437+1</f>
        <v>24</v>
      </c>
      <c r="F437" s="86">
        <f>E437+1</f>
        <v>25</v>
      </c>
      <c r="G437" s="20">
        <f>F437+1</f>
        <v>26</v>
      </c>
      <c r="H437" s="23">
        <f t="shared" ref="H437" si="68">G437+1</f>
        <v>27</v>
      </c>
      <c r="I437" s="323">
        <f t="shared" ref="I437" si="69">H437+1</f>
        <v>28</v>
      </c>
    </row>
    <row r="438" spans="2:9" ht="12" customHeight="1" x14ac:dyDescent="0.15">
      <c r="B438" s="597"/>
      <c r="C438" s="687" t="s">
        <v>1774</v>
      </c>
      <c r="D438" s="684"/>
      <c r="E438" s="724" t="s">
        <v>2560</v>
      </c>
      <c r="F438" s="619"/>
      <c r="G438" s="671"/>
      <c r="H438" s="673"/>
      <c r="I438" s="670"/>
    </row>
    <row r="439" spans="2:9" x14ac:dyDescent="0.15">
      <c r="B439" s="597"/>
      <c r="C439" s="687"/>
      <c r="D439" s="684"/>
      <c r="E439" s="724"/>
      <c r="F439" s="619"/>
      <c r="G439" s="671"/>
      <c r="H439" s="673"/>
      <c r="I439" s="670"/>
    </row>
    <row r="440" spans="2:9" ht="14.25" thickBot="1" x14ac:dyDescent="0.2">
      <c r="B440" s="597"/>
      <c r="C440" s="436" t="s">
        <v>2078</v>
      </c>
      <c r="D440" s="336"/>
      <c r="E440" s="436" t="s">
        <v>2907</v>
      </c>
      <c r="F440" s="619"/>
      <c r="G440" s="357"/>
      <c r="H440" s="305"/>
      <c r="I440" s="328"/>
    </row>
    <row r="441" spans="2:9" x14ac:dyDescent="0.15">
      <c r="B441" s="597"/>
      <c r="C441" s="19">
        <f>I437+1</f>
        <v>29</v>
      </c>
      <c r="D441" s="86">
        <f>C441+1</f>
        <v>30</v>
      </c>
      <c r="E441" s="37">
        <f>D441+1</f>
        <v>31</v>
      </c>
      <c r="F441" s="361">
        <v>1</v>
      </c>
      <c r="G441" s="39">
        <f>F441+1</f>
        <v>2</v>
      </c>
      <c r="H441" s="40">
        <f t="shared" ref="H441" si="70">G441+1</f>
        <v>3</v>
      </c>
      <c r="I441" s="326">
        <f t="shared" ref="I441" si="71">H441+1</f>
        <v>4</v>
      </c>
    </row>
    <row r="442" spans="2:9" x14ac:dyDescent="0.15">
      <c r="B442" s="597"/>
      <c r="C442" s="579"/>
      <c r="D442" s="685"/>
      <c r="E442" s="583"/>
      <c r="F442" s="690"/>
      <c r="G442" s="671"/>
      <c r="H442" s="673"/>
      <c r="I442" s="670"/>
    </row>
    <row r="443" spans="2:9" x14ac:dyDescent="0.15">
      <c r="B443" s="597"/>
      <c r="C443" s="579"/>
      <c r="D443" s="685"/>
      <c r="E443" s="583"/>
      <c r="F443" s="690"/>
      <c r="G443" s="671"/>
      <c r="H443" s="673"/>
      <c r="I443" s="670"/>
    </row>
    <row r="444" spans="2:9" ht="14.25" thickBot="1" x14ac:dyDescent="0.2">
      <c r="B444" s="597"/>
      <c r="C444" s="579"/>
      <c r="D444" s="336"/>
      <c r="E444" s="689"/>
      <c r="F444" s="690"/>
      <c r="G444" s="671"/>
      <c r="H444" s="401"/>
      <c r="I444" s="670"/>
    </row>
    <row r="445" spans="2:9" x14ac:dyDescent="0.15">
      <c r="B445" s="596">
        <v>1</v>
      </c>
      <c r="C445" s="95">
        <f>I441+1</f>
        <v>5</v>
      </c>
      <c r="D445" s="39">
        <f>C445+1</f>
        <v>6</v>
      </c>
      <c r="E445" s="20">
        <f>D445+1</f>
        <v>7</v>
      </c>
      <c r="F445" s="86">
        <f>E445+1</f>
        <v>8</v>
      </c>
      <c r="G445" s="86">
        <f>F445+1</f>
        <v>9</v>
      </c>
      <c r="H445" s="23">
        <f t="shared" ref="H445" si="72">G445+1</f>
        <v>10</v>
      </c>
      <c r="I445" s="22">
        <f t="shared" ref="I445" si="73">H445+1</f>
        <v>11</v>
      </c>
    </row>
    <row r="446" spans="2:9" ht="13.5" customHeight="1" x14ac:dyDescent="0.15">
      <c r="B446" s="597"/>
      <c r="C446" s="682"/>
      <c r="D446" s="653"/>
      <c r="E446" s="683"/>
      <c r="F446" s="676"/>
      <c r="G446" s="671"/>
      <c r="H446" s="592"/>
      <c r="I446" s="397"/>
    </row>
    <row r="447" spans="2:9" x14ac:dyDescent="0.15">
      <c r="B447" s="597"/>
      <c r="C447" s="682"/>
      <c r="D447" s="653"/>
      <c r="E447" s="683"/>
      <c r="F447" s="676"/>
      <c r="G447" s="671"/>
      <c r="H447" s="592"/>
      <c r="I447" s="398"/>
    </row>
    <row r="448" spans="2:9" x14ac:dyDescent="0.15">
      <c r="B448" s="597"/>
      <c r="C448" s="300"/>
      <c r="D448" s="194"/>
      <c r="E448" s="683"/>
      <c r="F448" s="357"/>
      <c r="G448" s="399"/>
      <c r="H448" s="592"/>
      <c r="I448" s="398"/>
    </row>
    <row r="449" spans="2:9" x14ac:dyDescent="0.15">
      <c r="B449" s="597"/>
      <c r="C449" s="60">
        <f>I445+1</f>
        <v>12</v>
      </c>
      <c r="D449" s="86">
        <f>C449+1</f>
        <v>13</v>
      </c>
      <c r="E449" s="86">
        <f>D449+1</f>
        <v>14</v>
      </c>
      <c r="F449" s="86">
        <f>E449+1</f>
        <v>15</v>
      </c>
      <c r="G449" s="86">
        <f>F449+1</f>
        <v>16</v>
      </c>
      <c r="H449" s="23">
        <f t="shared" ref="H449" si="74">G449+1</f>
        <v>17</v>
      </c>
      <c r="I449" s="22">
        <f t="shared" ref="I449" si="75">H449+1</f>
        <v>18</v>
      </c>
    </row>
    <row r="450" spans="2:9" x14ac:dyDescent="0.15">
      <c r="B450" s="597"/>
      <c r="C450" s="677"/>
      <c r="D450" s="653"/>
      <c r="E450" s="552"/>
      <c r="F450" s="551"/>
      <c r="G450" s="671"/>
      <c r="H450" s="592"/>
      <c r="I450" s="397"/>
    </row>
    <row r="451" spans="2:9" x14ac:dyDescent="0.15">
      <c r="B451" s="597"/>
      <c r="C451" s="677"/>
      <c r="D451" s="653"/>
      <c r="E451" s="552"/>
      <c r="F451" s="551"/>
      <c r="G451" s="671"/>
      <c r="H451" s="592"/>
      <c r="I451" s="405"/>
    </row>
    <row r="452" spans="2:9" x14ac:dyDescent="0.15">
      <c r="B452" s="597"/>
      <c r="C452" s="677"/>
      <c r="D452" s="315"/>
      <c r="E452" s="194"/>
      <c r="F452" s="194"/>
      <c r="G452" s="194"/>
      <c r="H452" s="592"/>
      <c r="I452" s="405"/>
    </row>
    <row r="453" spans="2:9" x14ac:dyDescent="0.15">
      <c r="B453" s="597"/>
      <c r="C453" s="60">
        <f>I449+1</f>
        <v>19</v>
      </c>
      <c r="D453" s="86">
        <f>C453+1</f>
        <v>20</v>
      </c>
      <c r="E453" s="86">
        <f>D453+1</f>
        <v>21</v>
      </c>
      <c r="F453" s="86">
        <f>E453+1</f>
        <v>22</v>
      </c>
      <c r="G453" s="86">
        <f>F453+1</f>
        <v>23</v>
      </c>
      <c r="H453" s="23">
        <f t="shared" ref="H453" si="76">G453+1</f>
        <v>24</v>
      </c>
      <c r="I453" s="22">
        <f t="shared" ref="I453" si="77">H453+1</f>
        <v>25</v>
      </c>
    </row>
    <row r="454" spans="2:9" ht="13.5" customHeight="1" x14ac:dyDescent="0.15">
      <c r="B454" s="597"/>
      <c r="C454" s="579"/>
      <c r="E454" s="653"/>
      <c r="F454" s="671"/>
      <c r="G454" s="679"/>
      <c r="H454" s="592"/>
      <c r="I454" s="397"/>
    </row>
    <row r="455" spans="2:9" x14ac:dyDescent="0.15">
      <c r="B455" s="597"/>
      <c r="C455" s="579"/>
      <c r="E455" s="653"/>
      <c r="F455" s="671"/>
      <c r="G455" s="679"/>
      <c r="H455" s="592"/>
      <c r="I455" s="414"/>
    </row>
    <row r="456" spans="2:9" ht="14.25" thickBot="1" x14ac:dyDescent="0.2">
      <c r="B456" s="597"/>
      <c r="C456" s="300"/>
      <c r="E456" s="653"/>
      <c r="F456" s="194"/>
      <c r="G456" s="679"/>
      <c r="H456" s="592"/>
      <c r="I456" s="414"/>
    </row>
    <row r="457" spans="2:9" x14ac:dyDescent="0.15">
      <c r="B457" s="597"/>
      <c r="C457" s="60">
        <f>I453+1</f>
        <v>26</v>
      </c>
      <c r="D457" s="86">
        <f>C457+1</f>
        <v>27</v>
      </c>
      <c r="E457" s="86">
        <f>D457+1</f>
        <v>28</v>
      </c>
      <c r="F457" s="86">
        <f>E457+1</f>
        <v>29</v>
      </c>
      <c r="G457" s="86">
        <f>F457+1</f>
        <v>30</v>
      </c>
      <c r="H457" s="42">
        <f>G457+1</f>
        <v>31</v>
      </c>
      <c r="I457" s="427">
        <v>1</v>
      </c>
    </row>
    <row r="458" spans="2:9" x14ac:dyDescent="0.15">
      <c r="B458" s="597"/>
      <c r="C458" s="579"/>
      <c r="D458" s="684"/>
      <c r="E458" s="653"/>
      <c r="F458" s="671"/>
      <c r="G458" s="551"/>
      <c r="H458" s="674" t="s">
        <v>1993</v>
      </c>
      <c r="I458" s="675"/>
    </row>
    <row r="459" spans="2:9" x14ac:dyDescent="0.15">
      <c r="B459" s="597"/>
      <c r="C459" s="579"/>
      <c r="D459" s="684"/>
      <c r="E459" s="653"/>
      <c r="F459" s="671"/>
      <c r="G459" s="551"/>
      <c r="H459" s="674"/>
      <c r="I459" s="675"/>
    </row>
    <row r="460" spans="2:9" ht="14.25" thickBot="1" x14ac:dyDescent="0.2">
      <c r="B460" s="597"/>
      <c r="C460" s="385"/>
      <c r="D460" s="355"/>
      <c r="E460" s="686"/>
      <c r="F460" s="332"/>
      <c r="G460" s="355"/>
      <c r="H460" s="497" t="s">
        <v>2396</v>
      </c>
      <c r="I460" s="675"/>
    </row>
    <row r="461" spans="2:9" x14ac:dyDescent="0.15">
      <c r="B461" s="596">
        <v>2</v>
      </c>
      <c r="C461" s="60">
        <f>I457+1</f>
        <v>2</v>
      </c>
      <c r="D461" s="86">
        <f>C461+1</f>
        <v>3</v>
      </c>
      <c r="E461" s="86">
        <f t="shared" ref="E461:I461" si="78">D461+1</f>
        <v>4</v>
      </c>
      <c r="F461" s="86">
        <f t="shared" si="78"/>
        <v>5</v>
      </c>
      <c r="G461" s="86">
        <f t="shared" si="78"/>
        <v>6</v>
      </c>
      <c r="H461" s="23">
        <f t="shared" si="78"/>
        <v>7</v>
      </c>
      <c r="I461" s="323">
        <f t="shared" si="78"/>
        <v>8</v>
      </c>
    </row>
    <row r="462" spans="2:9" ht="13.5" customHeight="1" x14ac:dyDescent="0.15">
      <c r="B462" s="597"/>
      <c r="C462" s="579"/>
      <c r="D462" s="653"/>
      <c r="E462" s="653"/>
      <c r="F462" s="672"/>
      <c r="G462" s="671"/>
      <c r="H462" s="406"/>
      <c r="I462" s="670"/>
    </row>
    <row r="463" spans="2:9" x14ac:dyDescent="0.15">
      <c r="B463" s="597"/>
      <c r="C463" s="579"/>
      <c r="D463" s="653"/>
      <c r="E463" s="653"/>
      <c r="F463" s="672"/>
      <c r="G463" s="671"/>
      <c r="H463" s="417"/>
      <c r="I463" s="670"/>
    </row>
    <row r="464" spans="2:9" x14ac:dyDescent="0.15">
      <c r="B464" s="597"/>
      <c r="C464" s="300"/>
      <c r="D464" s="336"/>
      <c r="E464" s="194"/>
      <c r="F464" s="297"/>
      <c r="G464" s="297"/>
      <c r="H464" s="417"/>
      <c r="I464" s="328"/>
    </row>
    <row r="465" spans="2:9" x14ac:dyDescent="0.15">
      <c r="B465" s="597"/>
      <c r="C465" s="19">
        <f>I461+1</f>
        <v>9</v>
      </c>
      <c r="D465" s="20">
        <f>C465+1</f>
        <v>10</v>
      </c>
      <c r="E465" s="20">
        <f>D465+1</f>
        <v>11</v>
      </c>
      <c r="F465" s="86">
        <f>E465+1</f>
        <v>12</v>
      </c>
      <c r="G465" s="86">
        <f>F465+1</f>
        <v>13</v>
      </c>
      <c r="H465" s="23">
        <f t="shared" ref="H465:I465" si="79">G465+1</f>
        <v>14</v>
      </c>
      <c r="I465" s="323">
        <f t="shared" si="79"/>
        <v>15</v>
      </c>
    </row>
    <row r="466" spans="2:9" ht="13.5" customHeight="1" x14ac:dyDescent="0.15">
      <c r="B466" s="597"/>
      <c r="C466" s="400"/>
      <c r="D466" s="403"/>
      <c r="E466" s="408"/>
      <c r="F466" s="672"/>
      <c r="G466" s="671"/>
      <c r="H466" s="404"/>
      <c r="I466" s="407"/>
    </row>
    <row r="467" spans="2:9" x14ac:dyDescent="0.15">
      <c r="B467" s="597"/>
      <c r="C467" s="400"/>
      <c r="D467" s="413"/>
      <c r="E467" s="418"/>
      <c r="F467" s="672"/>
      <c r="G467" s="671"/>
      <c r="H467" s="416"/>
      <c r="I467" s="419"/>
    </row>
    <row r="468" spans="2:9" x14ac:dyDescent="0.15">
      <c r="B468" s="597"/>
      <c r="C468" s="400"/>
      <c r="D468" s="413"/>
      <c r="E468" s="418"/>
      <c r="F468" s="367"/>
      <c r="G468" s="415"/>
      <c r="H468" s="416"/>
      <c r="I468" s="419"/>
    </row>
    <row r="469" spans="2:9" x14ac:dyDescent="0.15">
      <c r="B469" s="597"/>
      <c r="C469" s="60">
        <f>I465+1</f>
        <v>16</v>
      </c>
      <c r="D469" s="86">
        <f>C469+1</f>
        <v>17</v>
      </c>
      <c r="E469" s="86">
        <f>D469+1</f>
        <v>18</v>
      </c>
      <c r="F469" s="86">
        <f>E469+1</f>
        <v>19</v>
      </c>
      <c r="G469" s="86">
        <f>F469+1</f>
        <v>20</v>
      </c>
      <c r="H469" s="23">
        <f t="shared" ref="H469:I469" si="80">G469+1</f>
        <v>21</v>
      </c>
      <c r="I469" s="323">
        <f t="shared" si="80"/>
        <v>22</v>
      </c>
    </row>
    <row r="470" spans="2:9" x14ac:dyDescent="0.15">
      <c r="B470" s="597"/>
      <c r="C470" s="579"/>
      <c r="D470" s="410"/>
      <c r="E470" s="403"/>
      <c r="F470" s="402"/>
      <c r="G470" s="683"/>
      <c r="H470" s="404"/>
      <c r="I470" s="407"/>
    </row>
    <row r="471" spans="2:9" x14ac:dyDescent="0.15">
      <c r="B471" s="597"/>
      <c r="C471" s="579"/>
      <c r="D471" s="410"/>
      <c r="E471" s="403"/>
      <c r="F471" s="402"/>
      <c r="G471" s="683"/>
      <c r="H471" s="404"/>
      <c r="I471" s="407"/>
    </row>
    <row r="472" spans="2:9" ht="14.25" thickBot="1" x14ac:dyDescent="0.2">
      <c r="B472" s="597"/>
      <c r="C472" s="420"/>
      <c r="D472" s="410"/>
      <c r="E472" s="194"/>
      <c r="F472" s="402"/>
      <c r="G472" s="315"/>
      <c r="H472" s="404"/>
      <c r="I472" s="407"/>
    </row>
    <row r="473" spans="2:9" x14ac:dyDescent="0.15">
      <c r="B473" s="597"/>
      <c r="C473" s="60">
        <f>I469+1</f>
        <v>23</v>
      </c>
      <c r="D473" s="86">
        <f>C473+1</f>
        <v>24</v>
      </c>
      <c r="E473" s="86">
        <f>D473+1</f>
        <v>25</v>
      </c>
      <c r="F473" s="86">
        <f>E473+1</f>
        <v>26</v>
      </c>
      <c r="G473" s="86">
        <f>F473+1</f>
        <v>27</v>
      </c>
      <c r="H473" s="42">
        <f>G473+1</f>
        <v>28</v>
      </c>
      <c r="I473" s="427">
        <v>1</v>
      </c>
    </row>
    <row r="474" spans="2:9" x14ac:dyDescent="0.15">
      <c r="B474" s="597"/>
      <c r="C474" s="409"/>
      <c r="D474" s="653"/>
      <c r="E474" s="653"/>
      <c r="F474" s="676"/>
      <c r="G474" s="631"/>
      <c r="H474" s="423"/>
      <c r="I474" s="484"/>
    </row>
    <row r="475" spans="2:9" x14ac:dyDescent="0.15">
      <c r="B475" s="597"/>
      <c r="C475" s="409"/>
      <c r="D475" s="653"/>
      <c r="E475" s="653"/>
      <c r="F475" s="676"/>
      <c r="G475" s="631"/>
      <c r="H475" s="423"/>
      <c r="I475" s="484"/>
    </row>
    <row r="476" spans="2:9" ht="14.25" thickBot="1" x14ac:dyDescent="0.2">
      <c r="B476" s="597"/>
      <c r="C476" s="409"/>
      <c r="D476" s="315"/>
      <c r="E476" s="415"/>
      <c r="F476" s="421"/>
      <c r="G476" s="336"/>
      <c r="H476" s="485"/>
      <c r="I476" s="484"/>
    </row>
    <row r="477" spans="2:9" x14ac:dyDescent="0.15">
      <c r="B477" s="596">
        <v>3</v>
      </c>
      <c r="C477" s="38">
        <f>I473+1</f>
        <v>2</v>
      </c>
      <c r="D477" s="329">
        <f>C477+1</f>
        <v>3</v>
      </c>
      <c r="E477" s="329">
        <f>D477+1</f>
        <v>4</v>
      </c>
      <c r="F477" s="329">
        <f>E477+1</f>
        <v>5</v>
      </c>
      <c r="G477" s="329">
        <f>F477+1</f>
        <v>6</v>
      </c>
      <c r="H477" s="23">
        <f t="shared" ref="H477" si="81">G477+1</f>
        <v>7</v>
      </c>
      <c r="I477" s="323">
        <f t="shared" ref="I477" si="82">H477+1</f>
        <v>8</v>
      </c>
    </row>
    <row r="478" spans="2:9" ht="13.5" customHeight="1" x14ac:dyDescent="0.15">
      <c r="B478" s="597"/>
      <c r="C478" s="579"/>
      <c r="D478" s="683"/>
      <c r="E478" s="363"/>
      <c r="F478" s="671"/>
      <c r="G478" s="631"/>
      <c r="H478" s="592"/>
      <c r="I478" s="670"/>
    </row>
    <row r="479" spans="2:9" x14ac:dyDescent="0.15">
      <c r="B479" s="597"/>
      <c r="C479" s="579"/>
      <c r="D479" s="683"/>
      <c r="E479" s="363"/>
      <c r="F479" s="671"/>
      <c r="G479" s="631"/>
      <c r="H479" s="592"/>
      <c r="I479" s="670"/>
    </row>
    <row r="480" spans="2:9" x14ac:dyDescent="0.15">
      <c r="B480" s="597"/>
      <c r="C480" s="296"/>
      <c r="D480" s="336"/>
      <c r="E480" s="363"/>
      <c r="F480" s="315"/>
      <c r="G480" s="336"/>
      <c r="H480" s="592"/>
      <c r="I480" s="670"/>
    </row>
    <row r="481" spans="2:9" x14ac:dyDescent="0.15">
      <c r="B481" s="597"/>
      <c r="C481" s="19">
        <f>I477+1</f>
        <v>9</v>
      </c>
      <c r="D481" s="86">
        <f>C481+1</f>
        <v>10</v>
      </c>
      <c r="E481" s="86">
        <f t="shared" ref="E481" si="83">D481+1</f>
        <v>11</v>
      </c>
      <c r="F481" s="86">
        <f t="shared" ref="F481" si="84">E481+1</f>
        <v>12</v>
      </c>
      <c r="G481" s="86">
        <f t="shared" ref="G481" si="85">F481+1</f>
        <v>13</v>
      </c>
      <c r="H481" s="23">
        <f t="shared" ref="H481:I481" si="86">G481+1</f>
        <v>14</v>
      </c>
      <c r="I481" s="323">
        <f t="shared" si="86"/>
        <v>15</v>
      </c>
    </row>
    <row r="482" spans="2:9" ht="13.5" customHeight="1" x14ac:dyDescent="0.15">
      <c r="B482" s="597"/>
      <c r="C482" s="579"/>
      <c r="D482" s="359"/>
      <c r="E482" s="363"/>
      <c r="F482" s="671"/>
      <c r="G482" s="671"/>
      <c r="H482" s="673"/>
      <c r="I482" s="670"/>
    </row>
    <row r="483" spans="2:9" ht="13.5" customHeight="1" x14ac:dyDescent="0.15">
      <c r="B483" s="597"/>
      <c r="C483" s="579"/>
      <c r="D483" s="359"/>
      <c r="E483" s="363"/>
      <c r="F483" s="551"/>
      <c r="G483" s="671"/>
      <c r="H483" s="673"/>
      <c r="I483" s="670"/>
    </row>
    <row r="484" spans="2:9" x14ac:dyDescent="0.15">
      <c r="B484" s="597"/>
      <c r="C484" s="296"/>
      <c r="D484" s="336"/>
      <c r="E484" s="363"/>
      <c r="F484" s="315"/>
      <c r="G484" s="315"/>
      <c r="H484" s="305"/>
      <c r="I484" s="670"/>
    </row>
    <row r="485" spans="2:9" x14ac:dyDescent="0.15">
      <c r="B485" s="597"/>
      <c r="C485" s="19">
        <f>I481+1</f>
        <v>16</v>
      </c>
      <c r="D485" s="86">
        <f>C485+1</f>
        <v>17</v>
      </c>
      <c r="E485" s="86">
        <f t="shared" ref="E485" si="87">D485+1</f>
        <v>18</v>
      </c>
      <c r="F485" s="86">
        <f t="shared" ref="F485" si="88">E485+1</f>
        <v>19</v>
      </c>
      <c r="G485" s="86">
        <f t="shared" ref="G485" si="89">F485+1</f>
        <v>20</v>
      </c>
      <c r="H485" s="23">
        <f t="shared" ref="H485" si="90">G485+1</f>
        <v>21</v>
      </c>
      <c r="I485" s="323">
        <f t="shared" ref="I485" si="91">H485+1</f>
        <v>22</v>
      </c>
    </row>
    <row r="486" spans="2:9" ht="13.5" customHeight="1" x14ac:dyDescent="0.15">
      <c r="B486" s="597"/>
      <c r="C486" s="579"/>
      <c r="D486" s="359"/>
      <c r="E486" s="363"/>
      <c r="F486" s="671"/>
      <c r="G486" s="676"/>
      <c r="H486" s="673"/>
      <c r="I486" s="670"/>
    </row>
    <row r="487" spans="2:9" x14ac:dyDescent="0.15">
      <c r="B487" s="597"/>
      <c r="C487" s="579"/>
      <c r="D487" s="359"/>
      <c r="E487" s="363"/>
      <c r="F487" s="551"/>
      <c r="G487" s="676"/>
      <c r="H487" s="673"/>
      <c r="I487" s="670"/>
    </row>
    <row r="488" spans="2:9" x14ac:dyDescent="0.15">
      <c r="B488" s="597"/>
      <c r="C488" s="296"/>
      <c r="D488" s="359"/>
      <c r="E488" s="363"/>
      <c r="F488" s="315"/>
      <c r="G488" s="315"/>
      <c r="H488" s="673"/>
      <c r="I488" s="670"/>
    </row>
    <row r="489" spans="2:9" x14ac:dyDescent="0.15">
      <c r="B489" s="597"/>
      <c r="C489" s="19">
        <f>I485+1</f>
        <v>23</v>
      </c>
      <c r="D489" s="86">
        <f>C489+1</f>
        <v>24</v>
      </c>
      <c r="E489" s="86">
        <f t="shared" ref="E489" si="92">D489+1</f>
        <v>25</v>
      </c>
      <c r="F489" s="86">
        <f t="shared" ref="F489" si="93">E489+1</f>
        <v>26</v>
      </c>
      <c r="G489" s="86">
        <f t="shared" ref="G489" si="94">F489+1</f>
        <v>27</v>
      </c>
      <c r="H489" s="23">
        <f t="shared" ref="H489" si="95">G489+1</f>
        <v>28</v>
      </c>
      <c r="I489" s="323">
        <f t="shared" ref="I489" si="96">H489+1</f>
        <v>29</v>
      </c>
    </row>
    <row r="490" spans="2:9" x14ac:dyDescent="0.15">
      <c r="B490" s="597"/>
      <c r="C490" s="303"/>
      <c r="D490" s="653"/>
      <c r="E490" s="363"/>
      <c r="F490" s="619"/>
      <c r="G490" s="680"/>
      <c r="H490" s="673"/>
      <c r="I490" s="670"/>
    </row>
    <row r="491" spans="2:9" x14ac:dyDescent="0.15">
      <c r="B491" s="597"/>
      <c r="C491" s="303"/>
      <c r="D491" s="653"/>
      <c r="E491" s="363"/>
      <c r="F491" s="619"/>
      <c r="G491" s="680"/>
      <c r="H491" s="673"/>
      <c r="I491" s="670"/>
    </row>
    <row r="492" spans="2:9" ht="14.25" thickBot="1" x14ac:dyDescent="0.2">
      <c r="B492" s="597"/>
      <c r="C492" s="303"/>
      <c r="D492" s="336"/>
      <c r="E492" s="363"/>
      <c r="F492" s="619"/>
      <c r="G492" s="680"/>
      <c r="H492" s="673"/>
      <c r="I492" s="670"/>
    </row>
    <row r="493" spans="2:9" x14ac:dyDescent="0.15">
      <c r="B493" s="597"/>
      <c r="C493" s="200">
        <f>I489+1</f>
        <v>30</v>
      </c>
      <c r="D493" s="37">
        <f t="shared" ref="D493" si="97">C493+1</f>
        <v>31</v>
      </c>
      <c r="E493" s="361"/>
      <c r="F493" s="329"/>
      <c r="G493" s="329"/>
      <c r="H493" s="40"/>
      <c r="I493" s="326"/>
    </row>
    <row r="494" spans="2:9" x14ac:dyDescent="0.15">
      <c r="B494" s="597"/>
      <c r="C494" s="678"/>
      <c r="D494" s="422"/>
      <c r="E494" s="396"/>
      <c r="F494" s="676"/>
      <c r="G494" s="671"/>
      <c r="H494" s="673"/>
      <c r="I494" s="670"/>
    </row>
    <row r="495" spans="2:9" x14ac:dyDescent="0.15">
      <c r="B495" s="597"/>
      <c r="C495" s="678"/>
      <c r="D495" s="422"/>
      <c r="E495" s="396"/>
      <c r="F495" s="681"/>
      <c r="G495" s="671"/>
      <c r="H495" s="673"/>
      <c r="I495" s="670"/>
    </row>
    <row r="496" spans="2:9" x14ac:dyDescent="0.15">
      <c r="B496" s="597"/>
      <c r="C496" s="364"/>
      <c r="D496" s="422"/>
      <c r="E496" s="396"/>
      <c r="F496" s="315"/>
      <c r="G496" s="194"/>
      <c r="H496" s="673"/>
      <c r="I496" s="670"/>
    </row>
  </sheetData>
  <mergeCells count="426">
    <mergeCell ref="I366:I370"/>
    <mergeCell ref="H366:H371"/>
    <mergeCell ref="H349:H350"/>
    <mergeCell ref="C252:C253"/>
    <mergeCell ref="E353:E354"/>
    <mergeCell ref="E362:E363"/>
    <mergeCell ref="D342:D343"/>
    <mergeCell ref="D353:D354"/>
    <mergeCell ref="E359:E360"/>
    <mergeCell ref="G366:G367"/>
    <mergeCell ref="C366:C367"/>
    <mergeCell ref="G369:G370"/>
    <mergeCell ref="E356:E357"/>
    <mergeCell ref="D324:D325"/>
    <mergeCell ref="G265:G266"/>
    <mergeCell ref="C373:C374"/>
    <mergeCell ref="D321:D322"/>
    <mergeCell ref="D327:D328"/>
    <mergeCell ref="G268:G269"/>
    <mergeCell ref="E296:E297"/>
    <mergeCell ref="C296:C297"/>
    <mergeCell ref="C299:C300"/>
    <mergeCell ref="F275:F276"/>
    <mergeCell ref="C108:C109"/>
    <mergeCell ref="C158:C159"/>
    <mergeCell ref="D128:D129"/>
    <mergeCell ref="F262:F263"/>
    <mergeCell ref="G282:G283"/>
    <mergeCell ref="G349:G350"/>
    <mergeCell ref="G262:G263"/>
    <mergeCell ref="E252:E253"/>
    <mergeCell ref="D309:D310"/>
    <mergeCell ref="D312:D313"/>
    <mergeCell ref="G175:G176"/>
    <mergeCell ref="F225:F226"/>
    <mergeCell ref="F228:F229"/>
    <mergeCell ref="E285:E286"/>
    <mergeCell ref="C282:C290"/>
    <mergeCell ref="E288:E289"/>
    <mergeCell ref="E292:E293"/>
    <mergeCell ref="D292:D293"/>
    <mergeCell ref="C303:C304"/>
    <mergeCell ref="C161:C162"/>
    <mergeCell ref="D315:D316"/>
    <mergeCell ref="G118:G119"/>
    <mergeCell ref="C275:C276"/>
    <mergeCell ref="E115:E120"/>
    <mergeCell ref="I92:I93"/>
    <mergeCell ref="G98:G99"/>
    <mergeCell ref="D318:D319"/>
    <mergeCell ref="C85:C86"/>
    <mergeCell ref="D85:D86"/>
    <mergeCell ref="E85:E86"/>
    <mergeCell ref="F85:F86"/>
    <mergeCell ref="C88:C89"/>
    <mergeCell ref="C92:C93"/>
    <mergeCell ref="D306:D307"/>
    <mergeCell ref="C98:C99"/>
    <mergeCell ref="G115:G116"/>
    <mergeCell ref="C152:C153"/>
    <mergeCell ref="F115:F116"/>
    <mergeCell ref="D175:D176"/>
    <mergeCell ref="E175:E176"/>
    <mergeCell ref="D178:D179"/>
    <mergeCell ref="F222:F223"/>
    <mergeCell ref="F122:F123"/>
    <mergeCell ref="C95:C96"/>
    <mergeCell ref="F92:F93"/>
    <mergeCell ref="G108:G109"/>
    <mergeCell ref="C155:C156"/>
    <mergeCell ref="C149:C150"/>
    <mergeCell ref="C140:C141"/>
    <mergeCell ref="I262:I263"/>
    <mergeCell ref="I271:I272"/>
    <mergeCell ref="D125:D126"/>
    <mergeCell ref="F216:F217"/>
    <mergeCell ref="C143:C144"/>
    <mergeCell ref="F219:F220"/>
    <mergeCell ref="C146:C147"/>
    <mergeCell ref="G168:G169"/>
    <mergeCell ref="F168:F169"/>
    <mergeCell ref="C168:C169"/>
    <mergeCell ref="F171:F172"/>
    <mergeCell ref="G252:G253"/>
    <mergeCell ref="G186:G187"/>
    <mergeCell ref="C192:C193"/>
    <mergeCell ref="C195:C196"/>
    <mergeCell ref="C131:C132"/>
    <mergeCell ref="C128:C129"/>
    <mergeCell ref="C137:C138"/>
    <mergeCell ref="I268:I269"/>
    <mergeCell ref="D262:D263"/>
    <mergeCell ref="F189:F190"/>
    <mergeCell ref="C241:C242"/>
    <mergeCell ref="C244:C245"/>
    <mergeCell ref="B167:B239"/>
    <mergeCell ref="B84:B166"/>
    <mergeCell ref="C125:C126"/>
    <mergeCell ref="F446:F447"/>
    <mergeCell ref="D446:D447"/>
    <mergeCell ref="G450:G451"/>
    <mergeCell ref="F431:F435"/>
    <mergeCell ref="D450:D451"/>
    <mergeCell ref="C405:C406"/>
    <mergeCell ref="E237:E238"/>
    <mergeCell ref="E186:E187"/>
    <mergeCell ref="C182:C183"/>
    <mergeCell ref="G296:G300"/>
    <mergeCell ref="F201:F202"/>
    <mergeCell ref="D438:D439"/>
    <mergeCell ref="B274:B347"/>
    <mergeCell ref="D423:D424"/>
    <mergeCell ref="C423:C424"/>
    <mergeCell ref="E438:E439"/>
    <mergeCell ref="E413:E414"/>
    <mergeCell ref="E282:E283"/>
    <mergeCell ref="F353:F363"/>
    <mergeCell ref="C349:C350"/>
    <mergeCell ref="I373:I399"/>
    <mergeCell ref="F438:F440"/>
    <mergeCell ref="H423:H425"/>
    <mergeCell ref="I462:I463"/>
    <mergeCell ref="F482:F483"/>
    <mergeCell ref="F458:F459"/>
    <mergeCell ref="H442:H443"/>
    <mergeCell ref="G431:G435"/>
    <mergeCell ref="G427:G428"/>
    <mergeCell ref="I442:I444"/>
    <mergeCell ref="I438:I439"/>
    <mergeCell ref="G373:G374"/>
    <mergeCell ref="G397:G398"/>
    <mergeCell ref="H431:H436"/>
    <mergeCell ref="I478:I480"/>
    <mergeCell ref="I482:I484"/>
    <mergeCell ref="G423:G424"/>
    <mergeCell ref="G413:G414"/>
    <mergeCell ref="I413:I414"/>
    <mergeCell ref="G401:G402"/>
    <mergeCell ref="G379:G380"/>
    <mergeCell ref="G376:G377"/>
    <mergeCell ref="G419:G420"/>
    <mergeCell ref="G416:G417"/>
    <mergeCell ref="I102:I103"/>
    <mergeCell ref="D303:D304"/>
    <mergeCell ref="E195:E196"/>
    <mergeCell ref="D248:D249"/>
    <mergeCell ref="E182:E183"/>
    <mergeCell ref="C292:C294"/>
    <mergeCell ref="G353:G364"/>
    <mergeCell ref="F349:F350"/>
    <mergeCell ref="G275:G276"/>
    <mergeCell ref="E275:E276"/>
    <mergeCell ref="D186:D187"/>
    <mergeCell ref="C248:C250"/>
    <mergeCell ref="G248:G249"/>
    <mergeCell ref="C186:C187"/>
    <mergeCell ref="E192:E193"/>
    <mergeCell ref="F175:F179"/>
    <mergeCell ref="I182:I184"/>
    <mergeCell ref="C134:C135"/>
    <mergeCell ref="C164:C165"/>
    <mergeCell ref="H353:H364"/>
    <mergeCell ref="I122:I123"/>
    <mergeCell ref="D122:D123"/>
    <mergeCell ref="F210:F211"/>
    <mergeCell ref="F207:F208"/>
    <mergeCell ref="H85:H90"/>
    <mergeCell ref="H275:H277"/>
    <mergeCell ref="H175:H180"/>
    <mergeCell ref="D241:D245"/>
    <mergeCell ref="F241:F245"/>
    <mergeCell ref="G241:G245"/>
    <mergeCell ref="H241:H246"/>
    <mergeCell ref="E241:E245"/>
    <mergeCell ref="H182:H184"/>
    <mergeCell ref="F105:F106"/>
    <mergeCell ref="G182:G183"/>
    <mergeCell ref="F204:F205"/>
    <mergeCell ref="D182:D183"/>
    <mergeCell ref="F182:F183"/>
    <mergeCell ref="D92:D93"/>
    <mergeCell ref="G92:G93"/>
    <mergeCell ref="F198:F199"/>
    <mergeCell ref="D252:D253"/>
    <mergeCell ref="F231:F232"/>
    <mergeCell ref="F237:F238"/>
    <mergeCell ref="F213:F214"/>
    <mergeCell ref="F252:F253"/>
    <mergeCell ref="F234:F235"/>
    <mergeCell ref="H37:H42"/>
    <mergeCell ref="D29:D30"/>
    <mergeCell ref="F4:F5"/>
    <mergeCell ref="D26:D27"/>
    <mergeCell ref="G16:G17"/>
    <mergeCell ref="D23:D24"/>
    <mergeCell ref="F12:F13"/>
    <mergeCell ref="D20:D21"/>
    <mergeCell ref="D12:D13"/>
    <mergeCell ref="D4:D5"/>
    <mergeCell ref="G12:G13"/>
    <mergeCell ref="E12:E13"/>
    <mergeCell ref="D8:D9"/>
    <mergeCell ref="G4:G5"/>
    <mergeCell ref="E16:E17"/>
    <mergeCell ref="F16:F17"/>
    <mergeCell ref="C4:C5"/>
    <mergeCell ref="E4:E5"/>
    <mergeCell ref="B1:D1"/>
    <mergeCell ref="E1:G1"/>
    <mergeCell ref="H1:I1"/>
    <mergeCell ref="H8:H10"/>
    <mergeCell ref="H4:H6"/>
    <mergeCell ref="F8:F10"/>
    <mergeCell ref="H12:H14"/>
    <mergeCell ref="B7:B31"/>
    <mergeCell ref="B3:B6"/>
    <mergeCell ref="C16:C17"/>
    <mergeCell ref="D16:D17"/>
    <mergeCell ref="H16:H18"/>
    <mergeCell ref="C12:C13"/>
    <mergeCell ref="C8:C9"/>
    <mergeCell ref="G8:G9"/>
    <mergeCell ref="E8:E9"/>
    <mergeCell ref="C20:C21"/>
    <mergeCell ref="G33:G34"/>
    <mergeCell ref="C37:C38"/>
    <mergeCell ref="C40:C41"/>
    <mergeCell ref="C44:C45"/>
    <mergeCell ref="D44:D45"/>
    <mergeCell ref="H44:H46"/>
    <mergeCell ref="E37:E38"/>
    <mergeCell ref="G37:G38"/>
    <mergeCell ref="F37:F38"/>
    <mergeCell ref="E40:E41"/>
    <mergeCell ref="D33:D34"/>
    <mergeCell ref="E33:E34"/>
    <mergeCell ref="F33:F34"/>
    <mergeCell ref="E20:E21"/>
    <mergeCell ref="G20:G21"/>
    <mergeCell ref="G23:G24"/>
    <mergeCell ref="G26:G27"/>
    <mergeCell ref="G29:G30"/>
    <mergeCell ref="G44:G45"/>
    <mergeCell ref="F44:F45"/>
    <mergeCell ref="D40:D41"/>
    <mergeCell ref="H20:H31"/>
    <mergeCell ref="H33:H35"/>
    <mergeCell ref="C54:C55"/>
    <mergeCell ref="B240:B273"/>
    <mergeCell ref="C111:C112"/>
    <mergeCell ref="G57:G58"/>
    <mergeCell ref="D63:D64"/>
    <mergeCell ref="G54:G55"/>
    <mergeCell ref="D54:D55"/>
    <mergeCell ref="G81:G82"/>
    <mergeCell ref="C105:C106"/>
    <mergeCell ref="F54:F55"/>
    <mergeCell ref="F111:F112"/>
    <mergeCell ref="C102:C103"/>
    <mergeCell ref="F102:F103"/>
    <mergeCell ref="D102:D103"/>
    <mergeCell ref="D57:D58"/>
    <mergeCell ref="E231:E232"/>
    <mergeCell ref="F186:F187"/>
    <mergeCell ref="C122:C123"/>
    <mergeCell ref="B32:B83"/>
    <mergeCell ref="G63:G64"/>
    <mergeCell ref="D60:D61"/>
    <mergeCell ref="D37:D38"/>
    <mergeCell ref="F60:F61"/>
    <mergeCell ref="E44:E45"/>
    <mergeCell ref="B348:B399"/>
    <mergeCell ref="H373:H399"/>
    <mergeCell ref="I303:I347"/>
    <mergeCell ref="I115:I119"/>
    <mergeCell ref="I282:I289"/>
    <mergeCell ref="D275:D277"/>
    <mergeCell ref="E248:E249"/>
    <mergeCell ref="F248:F250"/>
    <mergeCell ref="I296:I301"/>
    <mergeCell ref="G303:G304"/>
    <mergeCell ref="E303:E304"/>
    <mergeCell ref="H303:H347"/>
    <mergeCell ref="C345:C346"/>
    <mergeCell ref="D345:D346"/>
    <mergeCell ref="D282:D289"/>
    <mergeCell ref="H296:H301"/>
    <mergeCell ref="H282:H290"/>
    <mergeCell ref="H252:H254"/>
    <mergeCell ref="G292:G293"/>
    <mergeCell ref="F292:F293"/>
    <mergeCell ref="H292:H293"/>
    <mergeCell ref="H248:H250"/>
    <mergeCell ref="I265:I266"/>
    <mergeCell ref="F373:F398"/>
    <mergeCell ref="B422:B444"/>
    <mergeCell ref="C438:C439"/>
    <mergeCell ref="H413:H414"/>
    <mergeCell ref="G438:G439"/>
    <mergeCell ref="H438:H439"/>
    <mergeCell ref="E442:E444"/>
    <mergeCell ref="F442:F444"/>
    <mergeCell ref="G442:G444"/>
    <mergeCell ref="C413:C414"/>
    <mergeCell ref="B400:B421"/>
    <mergeCell ref="H401:H403"/>
    <mergeCell ref="D405:D407"/>
    <mergeCell ref="E405:E406"/>
    <mergeCell ref="F405:F407"/>
    <mergeCell ref="G405:G407"/>
    <mergeCell ref="H405:H407"/>
    <mergeCell ref="C409:C410"/>
    <mergeCell ref="C431:C432"/>
    <mergeCell ref="C434:C435"/>
    <mergeCell ref="F409:F410"/>
    <mergeCell ref="E401:E402"/>
    <mergeCell ref="C446:C447"/>
    <mergeCell ref="C478:C479"/>
    <mergeCell ref="F478:F479"/>
    <mergeCell ref="G478:G479"/>
    <mergeCell ref="G470:G471"/>
    <mergeCell ref="F474:F475"/>
    <mergeCell ref="D478:D479"/>
    <mergeCell ref="H409:H411"/>
    <mergeCell ref="D427:D428"/>
    <mergeCell ref="H450:H452"/>
    <mergeCell ref="F450:F451"/>
    <mergeCell ref="G446:G447"/>
    <mergeCell ref="E446:E448"/>
    <mergeCell ref="H446:H448"/>
    <mergeCell ref="H478:H480"/>
    <mergeCell ref="G458:G459"/>
    <mergeCell ref="C442:C444"/>
    <mergeCell ref="D442:D443"/>
    <mergeCell ref="D458:D459"/>
    <mergeCell ref="E458:E460"/>
    <mergeCell ref="G474:G475"/>
    <mergeCell ref="E427:E428"/>
    <mergeCell ref="E423:E424"/>
    <mergeCell ref="F423:F424"/>
    <mergeCell ref="B445:B460"/>
    <mergeCell ref="C462:C463"/>
    <mergeCell ref="E462:E463"/>
    <mergeCell ref="F462:F463"/>
    <mergeCell ref="G462:G463"/>
    <mergeCell ref="E450:E451"/>
    <mergeCell ref="C450:C452"/>
    <mergeCell ref="H494:H496"/>
    <mergeCell ref="C470:C471"/>
    <mergeCell ref="C494:C495"/>
    <mergeCell ref="E454:E456"/>
    <mergeCell ref="G454:G456"/>
    <mergeCell ref="H454:H456"/>
    <mergeCell ref="C486:C487"/>
    <mergeCell ref="D490:D491"/>
    <mergeCell ref="F486:F487"/>
    <mergeCell ref="B461:B476"/>
    <mergeCell ref="B477:B496"/>
    <mergeCell ref="D474:D475"/>
    <mergeCell ref="F490:F492"/>
    <mergeCell ref="G490:G492"/>
    <mergeCell ref="G494:G495"/>
    <mergeCell ref="F494:F495"/>
    <mergeCell ref="C482:C483"/>
    <mergeCell ref="I490:I492"/>
    <mergeCell ref="I494:I496"/>
    <mergeCell ref="F454:F455"/>
    <mergeCell ref="C454:C455"/>
    <mergeCell ref="D462:D463"/>
    <mergeCell ref="C458:C459"/>
    <mergeCell ref="F466:F467"/>
    <mergeCell ref="G466:G467"/>
    <mergeCell ref="E474:E475"/>
    <mergeCell ref="H490:H492"/>
    <mergeCell ref="H458:H459"/>
    <mergeCell ref="G482:G483"/>
    <mergeCell ref="H482:H483"/>
    <mergeCell ref="I458:I460"/>
    <mergeCell ref="H486:H488"/>
    <mergeCell ref="I486:I488"/>
    <mergeCell ref="G486:G487"/>
    <mergeCell ref="E47:E48"/>
    <mergeCell ref="H54:H55"/>
    <mergeCell ref="F192:F193"/>
    <mergeCell ref="F195:F196"/>
    <mergeCell ref="D47:D48"/>
    <mergeCell ref="H57:H58"/>
    <mergeCell ref="H60:H61"/>
    <mergeCell ref="G102:G103"/>
    <mergeCell ref="E54:E55"/>
    <mergeCell ref="F47:F48"/>
    <mergeCell ref="F57:F58"/>
    <mergeCell ref="G78:G79"/>
    <mergeCell ref="H66:H67"/>
    <mergeCell ref="H69:H70"/>
    <mergeCell ref="H63:H64"/>
    <mergeCell ref="H78:H79"/>
    <mergeCell ref="G105:G106"/>
    <mergeCell ref="G47:G48"/>
    <mergeCell ref="G111:G112"/>
    <mergeCell ref="H81:H82"/>
    <mergeCell ref="G50:G51"/>
    <mergeCell ref="H72:H73"/>
    <mergeCell ref="G60:G61"/>
    <mergeCell ref="H75:H76"/>
    <mergeCell ref="D330:D331"/>
    <mergeCell ref="I419:I420"/>
    <mergeCell ref="G255:G256"/>
    <mergeCell ref="F282:F283"/>
    <mergeCell ref="G258:G259"/>
    <mergeCell ref="D333:D334"/>
    <mergeCell ref="F296:F297"/>
    <mergeCell ref="D409:D410"/>
    <mergeCell ref="F303:F304"/>
    <mergeCell ref="E278:E279"/>
    <mergeCell ref="G285:G286"/>
    <mergeCell ref="G382:G383"/>
    <mergeCell ref="G385:G386"/>
    <mergeCell ref="G388:G389"/>
    <mergeCell ref="D336:D337"/>
    <mergeCell ref="D339:D340"/>
    <mergeCell ref="G391:G392"/>
    <mergeCell ref="G394:G395"/>
    <mergeCell ref="D373:D398"/>
    <mergeCell ref="I405:I406"/>
    <mergeCell ref="I427:I428"/>
  </mergeCells>
  <phoneticPr fontId="1"/>
  <hyperlinks>
    <hyperlink ref="F14" r:id="rId1" xr:uid="{00000000-0004-0000-0500-000028000000}"/>
    <hyperlink ref="F294" r:id="rId2" xr:uid="{00000000-0004-0000-0500-000017010000}"/>
    <hyperlink ref="C104" r:id="rId3" xr:uid="{159FE3B7-6F12-4703-B960-7BC5DD8F9980}"/>
    <hyperlink ref="F188" r:id="rId4" xr:uid="{08A591E4-F763-4DA6-B192-CE2AAAB7CC3D}"/>
    <hyperlink ref="E294" r:id="rId5" xr:uid="{215A11E6-A454-4158-87B6-4C6598E93F46}"/>
    <hyperlink ref="D305" r:id="rId6" xr:uid="{449215E9-684E-4BCE-A84B-F6B1751A14BF}"/>
    <hyperlink ref="H56" r:id="rId7" xr:uid="{F5C480B3-A676-4CD2-8E1F-466BA78269F2}"/>
    <hyperlink ref="F194" r:id="rId8" xr:uid="{81185096-D677-4515-A363-3B42B5482BF8}"/>
    <hyperlink ref="H59" r:id="rId9" xr:uid="{8639030B-E237-4805-8B26-352EEE665D58}"/>
    <hyperlink ref="H62" r:id="rId10" xr:uid="{7B3411A8-0F50-47E0-8499-D997F3F7D0E9}"/>
    <hyperlink ref="G104" r:id="rId11" xr:uid="{EBC5DC9B-F3C9-495E-9055-63FDAA6AD225}"/>
    <hyperlink ref="E56" r:id="rId12" xr:uid="{80F6E2C6-E6E6-41C2-BDB2-79BE666F5A71}"/>
    <hyperlink ref="G22" r:id="rId13" xr:uid="{7C6D97BC-20D1-450E-B8C7-5DC7DAC4456A}"/>
    <hyperlink ref="G25" r:id="rId14" xr:uid="{F867D9C3-C99B-4D69-BFFD-D4ED295EF030}"/>
    <hyperlink ref="C107" r:id="rId15" xr:uid="{9B4B87DF-106E-4CA2-9A9F-AD9816F36449}"/>
    <hyperlink ref="E46" r:id="rId16" xr:uid="{EEF9A098-D8F3-4EE4-B258-44EF0FD9D376}"/>
    <hyperlink ref="C39" r:id="rId17" xr:uid="{A62207E0-5C5D-4C42-B37A-DFC33D2ED1E9}"/>
    <hyperlink ref="F39" r:id="rId18" xr:uid="{89617AFD-E90C-47DC-AAE6-128C25EC23DD}"/>
    <hyperlink ref="F18" r:id="rId19" xr:uid="{698EF356-29C8-4BCB-AC17-687990C4150E}"/>
    <hyperlink ref="G28" r:id="rId20" xr:uid="{CBCE8BAF-D50F-421C-ACDF-101343226326}"/>
    <hyperlink ref="F35" r:id="rId21" xr:uid="{CFA108A4-7B13-4000-BEF2-8C6D759AF46B}"/>
    <hyperlink ref="C42" r:id="rId22" xr:uid="{5B744C2A-CBA5-4F07-95D3-34B8640ED913}"/>
    <hyperlink ref="G35" r:id="rId23" xr:uid="{C1E27418-5BBA-4109-A4EA-2DE9C240F7DC}"/>
    <hyperlink ref="D39" r:id="rId24" xr:uid="{E4799DEC-38C1-4F4B-81BA-A5A6522AC005}"/>
    <hyperlink ref="G31" r:id="rId25" xr:uid="{3DE57737-18E2-4E2E-9543-201070212BDB}"/>
    <hyperlink ref="G46" r:id="rId26" xr:uid="{CD9E2926-E352-410C-8B47-593E4BF0A1E3}"/>
    <hyperlink ref="C124" r:id="rId27" xr:uid="{35F8FD47-276E-4A7F-97D5-45D2492587C2}"/>
    <hyperlink ref="C22" r:id="rId28" xr:uid="{E1E83DD6-F346-42CE-857D-6C5621B36460}"/>
    <hyperlink ref="E22" r:id="rId29" xr:uid="{04785780-4CC6-49F0-B3AF-6CCE48ABB029}"/>
    <hyperlink ref="H65" r:id="rId30" xr:uid="{81ECD3F1-2E60-4845-85DE-4ACAB407C86B}"/>
    <hyperlink ref="G56" r:id="rId31" xr:uid="{0E8F5EBC-7D1C-4688-8324-C6E60AD91C35}"/>
    <hyperlink ref="H80" r:id="rId32" xr:uid="{296158CD-40B0-4854-A36A-3E7BA5B970F8}"/>
    <hyperlink ref="G107" r:id="rId33" xr:uid="{191AC088-9CA7-4073-AA84-EBABCB961014}"/>
    <hyperlink ref="G49" r:id="rId34" xr:uid="{D258CC37-023D-460A-B326-E757845CAE60}"/>
    <hyperlink ref="D347" r:id="rId35" xr:uid="{702A947E-FB96-48F5-950A-6004B3F4C54C}"/>
    <hyperlink ref="G113" r:id="rId36" xr:uid="{7C1BF593-4A13-4E18-B4B0-A65F2CF7D586}"/>
    <hyperlink ref="F233" r:id="rId37" xr:uid="{3B57B75E-38CC-4236-BAAD-DD1280BD319E}"/>
    <hyperlink ref="F239" r:id="rId38" xr:uid="{0A9B496B-2274-4755-824E-8813BB68646A}"/>
    <hyperlink ref="H83" r:id="rId39" xr:uid="{362BC432-672A-437E-915B-961BF7CBFB6C}"/>
    <hyperlink ref="G52" r:id="rId40" xr:uid="{C70BBF02-D5E0-446B-984A-0F7E84D2F75A}"/>
    <hyperlink ref="E49" r:id="rId41" xr:uid="{54C951FB-9A88-4A6F-A7EB-00D39D670470}"/>
    <hyperlink ref="E35" r:id="rId42" xr:uid="{16C73B7F-0FBA-41FA-9B4D-CEC748D49405}"/>
    <hyperlink ref="F46" r:id="rId43" xr:uid="{041C892A-2786-4B12-B343-E6EC20DB2C5F}"/>
    <hyperlink ref="D46" r:id="rId44" xr:uid="{72ECD9E2-556F-49FB-871E-E854EE652F46}"/>
    <hyperlink ref="F56" r:id="rId45" xr:uid="{493E060A-DE72-4884-A209-EA7775FD201A}"/>
    <hyperlink ref="D56" r:id="rId46" xr:uid="{C6A864AA-FB12-4F82-B6E6-3E5C50F995DA}"/>
    <hyperlink ref="C136" r:id="rId47" xr:uid="{EE3964C7-E6A2-47BA-8863-FB74EC51BC5C}"/>
    <hyperlink ref="C127" r:id="rId48" xr:uid="{055C347E-69B1-452F-952D-9419E494D44C}"/>
    <hyperlink ref="C133" r:id="rId49" xr:uid="{56D07FAA-3785-4C97-8ABE-E16A774ED9A7}"/>
    <hyperlink ref="H68" r:id="rId50" xr:uid="{0ACA8E56-487B-4C22-B481-CE2E4350D0D4}"/>
    <hyperlink ref="H71" r:id="rId51" display="https://www.jst.go.jp/kisoken/boshuu/teian/top/ryoiki.html" xr:uid="{7E1E9BC5-CFCC-4191-966A-5A178B7C1F08}"/>
    <hyperlink ref="G59" r:id="rId52" xr:uid="{C5958871-5AD3-4CDA-85D5-85C1B272B2DB}"/>
    <hyperlink ref="E429" r:id="rId53" xr:uid="{F1660A0D-572F-415B-AA3E-3C60F738E6B5}"/>
    <hyperlink ref="D42" r:id="rId54" xr:uid="{9138E0E5-4262-41BE-931D-E27BB06B8C91}"/>
    <hyperlink ref="F200" r:id="rId55" xr:uid="{3B77B5D7-2020-4ED0-B8EE-C88B182A6739}"/>
    <hyperlink ref="C130" r:id="rId56" xr:uid="{8E03E67D-3094-41E7-94CB-8504A71434AD}"/>
    <hyperlink ref="H460" r:id="rId57" xr:uid="{30624257-35F8-44D4-84A7-F7D127BF05F8}"/>
    <hyperlink ref="C139" r:id="rId58" xr:uid="{6BB74529-46D9-4C56-B6A5-21927B0CD690}"/>
    <hyperlink ref="C163" r:id="rId59" xr:uid="{F384D690-6662-4B04-B62D-0A0657DD360C}"/>
    <hyperlink ref="F203" r:id="rId60" xr:uid="{93CBB33B-1788-47B7-9861-46424D41C015}"/>
    <hyperlink ref="E284" r:id="rId61" xr:uid="{5CBF92B8-A519-46BE-ADDB-DFCC536ED9BA}"/>
    <hyperlink ref="E290" r:id="rId62" xr:uid="{66333342-EEF1-455F-B465-FA309E1A9E73}"/>
    <hyperlink ref="I124" r:id="rId63" xr:uid="{C5D5798F-07BF-4A49-A2C7-0B061D1D3982}"/>
    <hyperlink ref="D124" r:id="rId64" xr:uid="{431D0DFC-176C-4430-8AB8-5DC50799C8EE}"/>
    <hyperlink ref="E305" r:id="rId65" xr:uid="{59FF2E6F-A0C6-4FEA-891E-10962B1DB5D0}"/>
    <hyperlink ref="F212" r:id="rId66" xr:uid="{0842AB99-DED9-4D2F-AC8A-D30FD2403321}"/>
    <hyperlink ref="F209" r:id="rId67" xr:uid="{DA39463A-E917-4E14-A0D4-1E656B5EC06D}"/>
    <hyperlink ref="F215" r:id="rId68" xr:uid="{7A2534AF-2C1A-442F-B305-954F29B3D70D}"/>
    <hyperlink ref="C142" r:id="rId69" xr:uid="{5A899823-19A1-45C8-90E9-B02EFA3999C6}"/>
    <hyperlink ref="I264" r:id="rId70" xr:uid="{98DED74A-E39F-4B1B-96A9-E4E96DB3F200}"/>
    <hyperlink ref="I273" r:id="rId71" xr:uid="{1EE04D23-28F2-44A9-A6AF-79AAB870CC96}"/>
    <hyperlink ref="G375" r:id="rId72" xr:uid="{6EAE4F77-69E2-49F3-A276-174A6AF6F6F2}"/>
    <hyperlink ref="G399" r:id="rId73" xr:uid="{7B985401-E889-4669-A234-0F94FCFF8875}"/>
    <hyperlink ref="D127" r:id="rId74" xr:uid="{44ABD593-8B5D-4D8A-8F58-D7460630CDF2}"/>
    <hyperlink ref="F218" r:id="rId75" xr:uid="{DF78B159-6250-4405-B6D6-50EF509AFC25}"/>
    <hyperlink ref="C145" r:id="rId76" xr:uid="{D8D7ED04-18E1-4218-99ED-79FD69FA1514}"/>
    <hyperlink ref="F221" r:id="rId77" xr:uid="{8186B6B8-A787-4D26-B87B-1EAC71B1FDC2}"/>
    <hyperlink ref="C148" r:id="rId78" xr:uid="{E6BB7B90-2BCD-4191-9944-97D280B53A6B}"/>
    <hyperlink ref="C170" r:id="rId79" xr:uid="{F418F808-DB37-48A5-BAA0-76B9F4628987}"/>
    <hyperlink ref="F170" r:id="rId80" xr:uid="{DB28002D-32B1-4826-BCBC-FCEE14AA9AFF}"/>
    <hyperlink ref="G170" r:id="rId81" xr:uid="{E631970B-2E21-4AC4-8A00-A131DA7F1CC6}"/>
    <hyperlink ref="F173" r:id="rId82" xr:uid="{05A35719-1952-4168-8A38-DA744749D748}"/>
    <hyperlink ref="D94" r:id="rId83" xr:uid="{2242B066-1611-4215-AC63-C95FC107722C}"/>
    <hyperlink ref="G94" r:id="rId84" xr:uid="{C52B3BEB-25C8-40C8-AE30-0DEB5BF59ABC}"/>
    <hyperlink ref="I94" r:id="rId85" xr:uid="{9A7616C0-C911-4DD2-90CE-66C4B4E0286A}"/>
    <hyperlink ref="G100" r:id="rId86" xr:uid="{6EBAB880-66DF-4107-82FA-966053423803}"/>
    <hyperlink ref="D320" r:id="rId87" xr:uid="{5337BC29-89E3-4EB8-B7C0-12CEB0822B93}"/>
    <hyperlink ref="C87" r:id="rId88" xr:uid="{D0F392D2-9FF0-40AF-9B3C-36B53750A541}"/>
    <hyperlink ref="D87" r:id="rId89" xr:uid="{C5DF6392-A01A-4FD1-B36F-650A08C4A972}"/>
    <hyperlink ref="E87" r:id="rId90" xr:uid="{F9D264B3-EEEE-4A46-B2C4-32FD3C059071}"/>
    <hyperlink ref="F87" r:id="rId91" xr:uid="{AB75B0EE-1EF4-4825-8EF8-F385180A0AEE}"/>
    <hyperlink ref="C90" r:id="rId92" xr:uid="{0EE74836-FFBA-478D-B04C-3EBD58B6D667}"/>
    <hyperlink ref="C94" r:id="rId93" xr:uid="{9C691563-CB0F-4E82-B29A-416445CC0709}"/>
    <hyperlink ref="D308" r:id="rId94" xr:uid="{73A5C38C-B802-4244-B3AF-60ECF16D108E}"/>
    <hyperlink ref="H74" r:id="rId95" xr:uid="{DF339C0F-59C4-4F8D-82F0-11BEBEF62ECB}"/>
    <hyperlink ref="C100" r:id="rId96" xr:uid="{46285209-FA8D-4232-A83A-8D978C12F99B}"/>
    <hyperlink ref="G117" r:id="rId97" xr:uid="{492CEC51-9C53-42DE-B8AE-FE93BF49138E}"/>
    <hyperlink ref="C154" r:id="rId98" xr:uid="{16938B43-10B5-4F33-89A2-DFC721A60458}"/>
    <hyperlink ref="F117" r:id="rId99" xr:uid="{3431A056-F78E-4C8F-A6DA-13D2679BE117}"/>
    <hyperlink ref="G62" r:id="rId100" xr:uid="{CE71136A-A4BE-4024-A016-E0809AC8DFDB}"/>
    <hyperlink ref="C56" r:id="rId101" xr:uid="{7A8F5499-00FE-4A8E-BD49-8E36290ED69E}"/>
    <hyperlink ref="D49" r:id="rId102" xr:uid="{D51570D4-233F-406D-99A1-DBAEB155A3DD}"/>
    <hyperlink ref="D177" r:id="rId103" xr:uid="{0E10F021-0270-40CC-9827-A4FFCBF5E86D}"/>
    <hyperlink ref="E177" r:id="rId104" xr:uid="{D72FF001-AB92-4E84-9EF4-141963A75858}"/>
    <hyperlink ref="D180" r:id="rId105" xr:uid="{8DE27567-D0A0-42DC-B425-4934F2200BD2}"/>
    <hyperlink ref="F224" r:id="rId106" xr:uid="{4D9B0329-E7C2-4A8B-8A21-09951C370802}"/>
    <hyperlink ref="F124" r:id="rId107" xr:uid="{5ADA3909-0694-4B14-A87C-695A3FCD4DB5}"/>
    <hyperlink ref="H77" r:id="rId108" xr:uid="{F8C31583-A249-47ED-8879-7CB22CF046AD}"/>
    <hyperlink ref="C97" r:id="rId109" xr:uid="{AA9D0748-11CC-44EB-9222-025A3238C9FC}"/>
    <hyperlink ref="G65" r:id="rId110" xr:uid="{3F09B93B-6529-4BAD-B6E5-48C0E58604C3}"/>
    <hyperlink ref="F94" r:id="rId111" xr:uid="{0C8EB695-A7F1-419D-B0E1-A870A508C839}"/>
    <hyperlink ref="G110" r:id="rId112" xr:uid="{3EB92E91-E6FB-4E2E-9911-C2C6C14FFB0F}"/>
    <hyperlink ref="C157" r:id="rId113" xr:uid="{3607AC21-130C-4F7A-9433-E8A763243173}"/>
    <hyperlink ref="C151" r:id="rId114" xr:uid="{34070613-0564-4378-90C5-062F9AC13531}"/>
    <hyperlink ref="C160" r:id="rId115" xr:uid="{20237E78-7829-4E26-91DD-8DC73E24E1CA}"/>
    <hyperlink ref="D130" r:id="rId116" xr:uid="{D286F0DA-E734-45ED-BF19-D64CC1303770}"/>
    <hyperlink ref="G277" r:id="rId117" xr:uid="{1FA194C1-1867-4689-82D1-3BB8B704BC02}"/>
    <hyperlink ref="G284" r:id="rId118" xr:uid="{E6B9FC5C-0F67-4DE7-89E4-99D471ED61F8}"/>
    <hyperlink ref="G351" r:id="rId119" xr:uid="{BF53AB50-AB59-4346-86F3-D0D0685A5C05}"/>
    <hyperlink ref="G264" r:id="rId120" xr:uid="{37E9150D-0507-467F-944B-CCC840200707}"/>
    <hyperlink ref="E277" r:id="rId121" xr:uid="{4F0B5A16-E990-4CAE-90F3-273FD7AB2C20}"/>
    <hyperlink ref="G254" r:id="rId122" xr:uid="{539A71B9-C1E3-46CA-9F84-51E1E4B4EB18}"/>
    <hyperlink ref="E254" r:id="rId123" xr:uid="{C79D9867-08B3-4B59-A6C5-6CDC8BE4860C}"/>
    <hyperlink ref="E188" r:id="rId124" xr:uid="{1C78E3CB-438F-4B19-9738-438D447920E0}"/>
    <hyperlink ref="G184" r:id="rId125" xr:uid="{149BA2F8-09F8-4C8C-906C-3FD20BB71541}"/>
    <hyperlink ref="D311" r:id="rId126" xr:uid="{2718C90A-856B-4256-B129-2C84ED572E25}"/>
    <hyperlink ref="D314" r:id="rId127" xr:uid="{E0D6E3B9-2151-42A8-A4FA-35999D0EDA55}"/>
    <hyperlink ref="G177" r:id="rId128" xr:uid="{12E8BB8C-CEB6-408A-9E18-C2932EDD6449}"/>
    <hyperlink ref="F227" r:id="rId129" xr:uid="{7BC22888-6289-4284-BB9E-3365301B4E93}"/>
    <hyperlink ref="F184" r:id="rId130" xr:uid="{50DE4541-E109-46FE-AFB7-3EC2AF762059}"/>
    <hyperlink ref="D184" r:id="rId131" xr:uid="{2972D584-60F5-4217-9186-9A18B78C65CF}"/>
    <hyperlink ref="F230" r:id="rId132" xr:uid="{3D7136BB-39B0-4678-9168-601F7A666229}"/>
    <hyperlink ref="E287" r:id="rId133" xr:uid="{F17C8486-6D76-41CA-B213-BDF8E476DF5F}"/>
    <hyperlink ref="C110" r:id="rId134" xr:uid="{B52B8EF2-8111-46E9-8830-5319EEAD75DB}"/>
    <hyperlink ref="D317" r:id="rId135" xr:uid="{2225B39F-1484-4EA2-AFF1-FF7FD90134A5}"/>
    <hyperlink ref="I267" r:id="rId136" xr:uid="{9041BFD0-F888-4669-A84D-4854095F77FC}"/>
    <hyperlink ref="I270" r:id="rId137" xr:uid="{686957E2-2EAA-4286-8E04-24CF41746FEF}"/>
    <hyperlink ref="G381" r:id="rId138" xr:uid="{50135489-CD74-40CB-9B61-8CBF1CA27316}"/>
    <hyperlink ref="D264" r:id="rId139" xr:uid="{38F9DA6C-129A-4CE6-853E-7AC4126F753D}"/>
    <hyperlink ref="G378" r:id="rId140" xr:uid="{0333C5EE-0C89-42C3-B026-4896FF6AB26D}"/>
    <hyperlink ref="F264" r:id="rId141" xr:uid="{12C13805-7794-4E69-978C-1326F3A246FA}"/>
    <hyperlink ref="F191" r:id="rId142" xr:uid="{EFA24B8E-F9A3-4E2D-A4D0-34DAD4CD04EA}"/>
    <hyperlink ref="C243" r:id="rId143" xr:uid="{607250A3-60DC-4001-9CA6-D0C3CC500911}"/>
    <hyperlink ref="C246" r:id="rId144" xr:uid="{E5D34275-2F5A-4F7D-B20B-D45209D8708F}"/>
    <hyperlink ref="D326" r:id="rId145" xr:uid="{5C6424BD-2CD5-4C2D-9111-89DD8C33B1D1}"/>
    <hyperlink ref="G267" r:id="rId146" xr:uid="{D52E5B95-EDE4-4A72-8AB9-50DA270249D2}"/>
    <hyperlink ref="C375" r:id="rId147" xr:uid="{E08C71B5-CE5B-42C4-B900-587146CD1E46}"/>
    <hyperlink ref="D323" r:id="rId148" xr:uid="{FA291E7E-BF1F-4347-A23A-7BD3F2688A93}"/>
    <hyperlink ref="D329" r:id="rId149" xr:uid="{56654A35-5C27-4700-A49E-518BAE3557E9}"/>
    <hyperlink ref="D250" r:id="rId150" xr:uid="{A1F71536-12C3-4C95-B08A-A6EF351AAF8A}"/>
    <hyperlink ref="G270" r:id="rId151" xr:uid="{E981CA0F-048C-460A-805C-014E4BC88433}"/>
    <hyperlink ref="G120" r:id="rId152" xr:uid="{892BDF00-2A8D-4EB4-A195-48FBFFC6AE6B}"/>
    <hyperlink ref="E298" r:id="rId153" xr:uid="{D691CCF8-8B09-4D2D-87BD-3BE77BC3B226}"/>
    <hyperlink ref="C298" r:id="rId154" xr:uid="{EAECF55D-7BA5-488B-A764-1390261860B6}"/>
    <hyperlink ref="C301" r:id="rId155" xr:uid="{5B10B5C1-3253-49B0-BFAE-EDE5E1F0AAB9}"/>
    <hyperlink ref="E440" r:id="rId156" xr:uid="{540E9FEE-0070-4480-9286-FEBE398B7B4E}"/>
    <hyperlink ref="F254" r:id="rId157" xr:uid="{F038CAB5-92B4-4783-85A3-547F2B9A5E9A}"/>
    <hyperlink ref="F236" r:id="rId158" xr:uid="{B7482822-C01D-4FA5-8F57-47B724282DB8}"/>
    <hyperlink ref="F277" r:id="rId159" xr:uid="{1005A83B-B376-4EDD-A4AE-7DD239F0726B}"/>
    <hyperlink ref="F351" r:id="rId160" xr:uid="{2BB3304F-FA71-4B8C-97BF-23C564336BA2}"/>
    <hyperlink ref="D332" r:id="rId161" xr:uid="{EB440628-6F26-431F-A561-C6B5D4C48DAD}"/>
    <hyperlink ref="G415" r:id="rId162" xr:uid="{5A3A2235-F0F9-41F0-AA80-0149D7DB6089}"/>
    <hyperlink ref="I415" r:id="rId163" xr:uid="{5027E5E7-FD20-4363-87D9-D31289F000A9}"/>
    <hyperlink ref="I421" r:id="rId164" xr:uid="{12179A66-E8E3-4336-B783-5B5F85535386}"/>
    <hyperlink ref="D294" r:id="rId165" xr:uid="{7E0D2331-C5B6-4298-9C22-563A4C1BC29C}"/>
    <hyperlink ref="G257" r:id="rId166" xr:uid="{C049BC2E-5D7E-4C2B-BEF9-54BE983B4415}"/>
    <hyperlink ref="F284" r:id="rId167" xr:uid="{9E220321-585D-432B-A32D-BD5C1E0EC52B}"/>
    <hyperlink ref="G260" r:id="rId168" xr:uid="{775F9079-685C-4ECC-9CA3-E65D3652C9AC}"/>
    <hyperlink ref="D335" r:id="rId169" xr:uid="{8F6A04A4-8DC6-4B9C-8B31-33F714B5AF4E}"/>
    <hyperlink ref="F298" r:id="rId170" location="bosyu" xr:uid="{5C34C2D6-9D11-4183-98EE-F4F784D64174}"/>
    <hyperlink ref="G403" r:id="rId171" xr:uid="{EDD5A188-2914-42A9-8A73-D60837FB8486}"/>
    <hyperlink ref="D411" r:id="rId172" xr:uid="{2435082A-597A-464B-9C0F-5DC435918ED1}"/>
    <hyperlink ref="F305" r:id="rId173" xr:uid="{1CA2D689-F121-43CD-8BA9-71437BFEBDA0}"/>
    <hyperlink ref="E280" r:id="rId174" xr:uid="{544351AF-6F3F-4A3D-A628-F06A9C86B33B}"/>
    <hyperlink ref="G287" r:id="rId175" xr:uid="{11AF87B7-C5E4-4B90-ABED-5110923B3D91}"/>
    <hyperlink ref="G384" r:id="rId176" xr:uid="{9E116264-DE41-41FD-BB7A-2905CE17B9F4}"/>
    <hyperlink ref="G387" r:id="rId177" xr:uid="{702CE445-821A-42A0-B0BB-563E4E7D01F6}"/>
    <hyperlink ref="G390" r:id="rId178" xr:uid="{96208DAD-1B9A-4294-B5AF-3E8627189637}"/>
    <hyperlink ref="D341" r:id="rId179" xr:uid="{F87B94B6-F703-4A98-9D8A-9A88597C8E56}"/>
    <hyperlink ref="G393" r:id="rId180" xr:uid="{AA83CEC8-CE94-4F25-9732-FF3E4F80073D}"/>
    <hyperlink ref="G396" r:id="rId181" xr:uid="{12C1C4B4-8FAD-408E-8B32-E25169309F3B}"/>
    <hyperlink ref="E355" r:id="rId182" xr:uid="{B9CC7FFA-AD7E-4E61-8772-FE2E39FE9D3D}"/>
    <hyperlink ref="E364" r:id="rId183" xr:uid="{1C52FEF4-1E21-4DE7-A736-77A61F2C179D}"/>
    <hyperlink ref="D344" r:id="rId184" xr:uid="{4F8470D2-5D38-4BBF-B449-80D03FF31AAF}"/>
    <hyperlink ref="D355" r:id="rId185" xr:uid="{E4513CDB-6886-4D1C-8D1B-2DF207901323}"/>
    <hyperlink ref="C433" r:id="rId186" xr:uid="{C952DBD5-E47E-48F8-AFF3-B504129ADFDA}"/>
    <hyperlink ref="C436" r:id="rId187" xr:uid="{DF846A90-C25B-418C-A9BD-07F82B160AD5}"/>
    <hyperlink ref="G421" r:id="rId188" xr:uid="{43C0CCB9-AF26-49C0-BA56-2C1707A7AEE0}"/>
    <hyperlink ref="G418" r:id="rId189" xr:uid="{7CE87523-F302-4CAC-8E75-A3D65018DACA}"/>
    <hyperlink ref="F411" r:id="rId190" xr:uid="{E1C6FA82-8B6B-40C1-AFE4-796C76128BC0}"/>
    <hyperlink ref="E403" r:id="rId191" xr:uid="{791A42A0-7783-45B3-BA50-930896C11A4D}"/>
    <hyperlink ref="E361" r:id="rId192" xr:uid="{7ADFC067-8E31-4D78-9714-86027F1F25BA}"/>
    <hyperlink ref="G368" r:id="rId193" xr:uid="{76976DCA-CDD7-4440-98D5-032206386342}"/>
    <hyperlink ref="C368" r:id="rId194" xr:uid="{EA0C029A-BCE2-4B13-9BC4-790A9972C1FB}"/>
    <hyperlink ref="G371" r:id="rId195" xr:uid="{4B1302BF-CADD-4BDA-9E75-92305FB9AAFC}"/>
    <hyperlink ref="E358" r:id="rId196" xr:uid="{58AFDDC1-3CAB-4384-8374-61B8CED05E7A}"/>
    <hyperlink ref="D429" r:id="rId197" xr:uid="{B81A3624-E73B-491C-B59B-FC2156303884}"/>
  </hyperlinks>
  <pageMargins left="0.7" right="0.7" top="0.75" bottom="0.75" header="0.3" footer="0.3"/>
  <pageSetup paperSize="9" orientation="portrait" r:id="rId19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EE50-A5CA-402E-92BE-F012EF8DFFD4}">
  <sheetPr>
    <tabColor rgb="FFFF0000"/>
  </sheetPr>
  <dimension ref="A1:J755"/>
  <sheetViews>
    <sheetView zoomScale="130" zoomScaleNormal="130" workbookViewId="0">
      <pane xSplit="2" ySplit="2" topLeftCell="C641" activePane="bottomRight" state="frozen"/>
      <selection pane="topRight" activeCell="C1" sqref="C1"/>
      <selection pane="bottomLeft" activeCell="A3" sqref="A3"/>
      <selection pane="bottomRight" activeCell="H2" sqref="H2"/>
    </sheetView>
  </sheetViews>
  <sheetFormatPr defaultRowHeight="13.5" x14ac:dyDescent="0.15"/>
  <cols>
    <col min="1" max="1" width="2.625" style="6" customWidth="1"/>
    <col min="2" max="2" width="10.625" style="32" customWidth="1"/>
    <col min="3" max="7" width="24.625" style="440" customWidth="1"/>
    <col min="8" max="8" width="24.625" style="13" customWidth="1"/>
    <col min="9" max="9" width="24.625" style="14" customWidth="1"/>
    <col min="10" max="10" width="2.625" style="6" customWidth="1"/>
  </cols>
  <sheetData>
    <row r="1" spans="1:10" ht="24.75" customHeight="1" thickBot="1" x14ac:dyDescent="0.2">
      <c r="A1" s="87"/>
      <c r="B1" s="709" t="s">
        <v>2825</v>
      </c>
      <c r="C1" s="709"/>
      <c r="D1" s="709"/>
      <c r="E1" s="711" t="s">
        <v>1827</v>
      </c>
      <c r="F1" s="711"/>
      <c r="G1" s="711"/>
      <c r="H1" s="600" t="s">
        <v>2824</v>
      </c>
      <c r="I1" s="60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B3" s="596">
        <v>4</v>
      </c>
      <c r="C3" s="38">
        <v>1</v>
      </c>
      <c r="D3" s="329">
        <f t="shared" ref="D3:I3" si="0">C3+1</f>
        <v>2</v>
      </c>
      <c r="E3" s="329">
        <f t="shared" si="0"/>
        <v>3</v>
      </c>
      <c r="F3" s="329">
        <f t="shared" si="0"/>
        <v>4</v>
      </c>
      <c r="G3" s="329">
        <f t="shared" si="0"/>
        <v>5</v>
      </c>
      <c r="H3" s="40">
        <f t="shared" si="0"/>
        <v>6</v>
      </c>
      <c r="I3" s="326">
        <f t="shared" si="0"/>
        <v>7</v>
      </c>
    </row>
    <row r="4" spans="1:10" x14ac:dyDescent="0.15">
      <c r="B4" s="597"/>
      <c r="C4" s="579" t="s">
        <v>1841</v>
      </c>
      <c r="D4" s="683" t="s">
        <v>1909</v>
      </c>
      <c r="E4" s="683" t="s">
        <v>2823</v>
      </c>
      <c r="F4" s="676" t="s">
        <v>1897</v>
      </c>
      <c r="G4" s="676" t="s">
        <v>1876</v>
      </c>
      <c r="H4" s="592"/>
      <c r="I4" s="324"/>
    </row>
    <row r="5" spans="1:10" x14ac:dyDescent="0.15">
      <c r="B5" s="597"/>
      <c r="C5" s="579"/>
      <c r="D5" s="683"/>
      <c r="E5" s="683"/>
      <c r="F5" s="676"/>
      <c r="G5" s="676"/>
      <c r="H5" s="592"/>
      <c r="I5" s="324"/>
    </row>
    <row r="6" spans="1:10" x14ac:dyDescent="0.15">
      <c r="B6" s="597"/>
      <c r="C6" s="296" t="s">
        <v>1243</v>
      </c>
      <c r="D6" s="315" t="s">
        <v>1908</v>
      </c>
      <c r="E6" s="194" t="s">
        <v>2822</v>
      </c>
      <c r="F6" s="194" t="s">
        <v>1898</v>
      </c>
      <c r="G6" s="194" t="s">
        <v>1894</v>
      </c>
      <c r="H6" s="592"/>
      <c r="I6" s="324"/>
    </row>
    <row r="7" spans="1:10" x14ac:dyDescent="0.15">
      <c r="B7" s="597"/>
      <c r="C7" s="579" t="s">
        <v>1886</v>
      </c>
      <c r="D7" s="315"/>
      <c r="E7" s="363"/>
      <c r="F7" s="194"/>
      <c r="G7" s="552" t="s">
        <v>1774</v>
      </c>
      <c r="H7" s="592"/>
      <c r="I7" s="324"/>
    </row>
    <row r="8" spans="1:10" x14ac:dyDescent="0.15">
      <c r="B8" s="597"/>
      <c r="C8" s="579"/>
      <c r="D8" s="315"/>
      <c r="E8" s="363"/>
      <c r="F8" s="194"/>
      <c r="G8" s="552"/>
      <c r="H8" s="592"/>
      <c r="I8" s="324"/>
    </row>
    <row r="9" spans="1:10" x14ac:dyDescent="0.15">
      <c r="B9" s="597"/>
      <c r="C9" s="296" t="s">
        <v>1885</v>
      </c>
      <c r="D9" s="315"/>
      <c r="E9" s="363"/>
      <c r="F9" s="194"/>
      <c r="G9" s="194" t="s">
        <v>2821</v>
      </c>
      <c r="H9" s="592"/>
      <c r="I9" s="324"/>
    </row>
    <row r="10" spans="1:10" x14ac:dyDescent="0.15">
      <c r="B10" s="597"/>
      <c r="C10" s="579"/>
      <c r="D10" s="333"/>
      <c r="E10" s="363"/>
      <c r="F10" s="295"/>
      <c r="G10" s="671" t="s">
        <v>2451</v>
      </c>
      <c r="H10" s="592"/>
      <c r="I10" s="324"/>
    </row>
    <row r="11" spans="1:10" x14ac:dyDescent="0.15">
      <c r="B11" s="597"/>
      <c r="C11" s="579"/>
      <c r="D11" s="333"/>
      <c r="E11" s="363"/>
      <c r="F11" s="295"/>
      <c r="G11" s="671"/>
      <c r="H11" s="592"/>
      <c r="I11" s="324"/>
    </row>
    <row r="12" spans="1:10" x14ac:dyDescent="0.15">
      <c r="B12" s="597"/>
      <c r="D12" s="315"/>
      <c r="E12" s="229"/>
      <c r="F12" s="295"/>
      <c r="G12" s="194" t="s">
        <v>2820</v>
      </c>
      <c r="H12" s="592"/>
      <c r="I12" s="324"/>
    </row>
    <row r="13" spans="1:10" x14ac:dyDescent="0.15">
      <c r="B13" s="597"/>
      <c r="C13" s="19">
        <f>I3+1</f>
        <v>8</v>
      </c>
      <c r="D13" s="86">
        <f t="shared" ref="D13:I13" si="1">C13+1</f>
        <v>9</v>
      </c>
      <c r="E13" s="86">
        <f t="shared" si="1"/>
        <v>10</v>
      </c>
      <c r="F13" s="86">
        <f t="shared" si="1"/>
        <v>11</v>
      </c>
      <c r="G13" s="86">
        <f t="shared" si="1"/>
        <v>12</v>
      </c>
      <c r="H13" s="23">
        <f t="shared" si="1"/>
        <v>13</v>
      </c>
      <c r="I13" s="323">
        <f t="shared" si="1"/>
        <v>14</v>
      </c>
    </row>
    <row r="14" spans="1:10" ht="13.5" customHeight="1" x14ac:dyDescent="0.15">
      <c r="B14" s="597"/>
      <c r="C14" s="682" t="s">
        <v>1882</v>
      </c>
      <c r="D14" s="683" t="s">
        <v>1919</v>
      </c>
      <c r="E14" s="552" t="s">
        <v>1902</v>
      </c>
      <c r="F14" s="551"/>
      <c r="G14" s="551" t="s">
        <v>1907</v>
      </c>
      <c r="H14" s="592"/>
      <c r="I14" s="324"/>
    </row>
    <row r="15" spans="1:10" x14ac:dyDescent="0.15">
      <c r="B15" s="597"/>
      <c r="C15" s="682"/>
      <c r="D15" s="683"/>
      <c r="E15" s="552"/>
      <c r="F15" s="551"/>
      <c r="G15" s="551"/>
      <c r="H15" s="592"/>
      <c r="I15" s="324"/>
    </row>
    <row r="16" spans="1:10" x14ac:dyDescent="0.15">
      <c r="B16" s="597"/>
      <c r="C16" s="338" t="s">
        <v>1906</v>
      </c>
      <c r="D16" s="315" t="s">
        <v>1918</v>
      </c>
      <c r="E16" s="194" t="s">
        <v>1903</v>
      </c>
      <c r="F16" s="551"/>
      <c r="G16" s="194" t="s">
        <v>1744</v>
      </c>
      <c r="H16" s="592"/>
      <c r="I16" s="324"/>
    </row>
    <row r="17" spans="2:9" x14ac:dyDescent="0.15">
      <c r="B17" s="597"/>
      <c r="C17" s="579" t="s">
        <v>1854</v>
      </c>
      <c r="D17" s="552" t="s">
        <v>1741</v>
      </c>
      <c r="E17" s="229"/>
      <c r="F17" s="551"/>
      <c r="G17" s="295"/>
      <c r="H17" s="592"/>
      <c r="I17" s="324"/>
    </row>
    <row r="18" spans="2:9" x14ac:dyDescent="0.15">
      <c r="B18" s="597"/>
      <c r="C18" s="579"/>
      <c r="D18" s="552"/>
      <c r="E18" s="229"/>
      <c r="F18" s="551"/>
      <c r="G18" s="295"/>
      <c r="H18" s="592"/>
      <c r="I18" s="324"/>
    </row>
    <row r="19" spans="2:9" x14ac:dyDescent="0.15">
      <c r="B19" s="597"/>
      <c r="C19" s="296" t="s">
        <v>1855</v>
      </c>
      <c r="D19" s="315" t="s">
        <v>1873</v>
      </c>
      <c r="E19" s="194"/>
      <c r="F19" s="551"/>
      <c r="G19" s="295"/>
      <c r="H19" s="592"/>
      <c r="I19" s="324"/>
    </row>
    <row r="20" spans="2:9" x14ac:dyDescent="0.15">
      <c r="B20" s="597"/>
      <c r="C20" s="19">
        <f>I13+1</f>
        <v>15</v>
      </c>
      <c r="D20" s="86">
        <f t="shared" ref="D20:I20" si="2">C20+1</f>
        <v>16</v>
      </c>
      <c r="E20" s="86">
        <f t="shared" si="2"/>
        <v>17</v>
      </c>
      <c r="F20" s="86">
        <f t="shared" si="2"/>
        <v>18</v>
      </c>
      <c r="G20" s="86">
        <f t="shared" si="2"/>
        <v>19</v>
      </c>
      <c r="H20" s="23">
        <f t="shared" si="2"/>
        <v>20</v>
      </c>
      <c r="I20" s="323">
        <f t="shared" si="2"/>
        <v>21</v>
      </c>
    </row>
    <row r="21" spans="2:9" ht="13.5" customHeight="1" x14ac:dyDescent="0.15">
      <c r="B21" s="597"/>
      <c r="C21" s="562" t="s">
        <v>1905</v>
      </c>
      <c r="D21" s="683" t="s">
        <v>1891</v>
      </c>
      <c r="E21" s="683" t="s">
        <v>1911</v>
      </c>
      <c r="F21" s="671" t="s">
        <v>1937</v>
      </c>
      <c r="G21" s="551" t="s">
        <v>1863</v>
      </c>
      <c r="H21" s="592"/>
      <c r="I21" s="324"/>
    </row>
    <row r="22" spans="2:9" x14ac:dyDescent="0.15">
      <c r="B22" s="597"/>
      <c r="C22" s="562"/>
      <c r="D22" s="683"/>
      <c r="E22" s="683"/>
      <c r="F22" s="671"/>
      <c r="G22" s="551"/>
      <c r="H22" s="592"/>
      <c r="I22" s="324"/>
    </row>
    <row r="23" spans="2:9" x14ac:dyDescent="0.15">
      <c r="B23" s="597"/>
      <c r="C23" s="296" t="s">
        <v>1904</v>
      </c>
      <c r="D23" s="336" t="s">
        <v>1899</v>
      </c>
      <c r="E23" s="194" t="s">
        <v>1910</v>
      </c>
      <c r="F23" s="194" t="s">
        <v>1261</v>
      </c>
      <c r="G23" s="194" t="s">
        <v>1626</v>
      </c>
      <c r="H23" s="592"/>
      <c r="I23" s="324"/>
    </row>
    <row r="24" spans="2:9" x14ac:dyDescent="0.15">
      <c r="B24" s="597"/>
      <c r="C24" s="748" t="s">
        <v>2819</v>
      </c>
      <c r="D24" s="683" t="s">
        <v>1917</v>
      </c>
      <c r="E24" s="194"/>
      <c r="F24" s="676" t="s">
        <v>2818</v>
      </c>
      <c r="G24" s="773" t="s">
        <v>2817</v>
      </c>
      <c r="H24" s="592"/>
      <c r="I24" s="324"/>
    </row>
    <row r="25" spans="2:9" x14ac:dyDescent="0.15">
      <c r="B25" s="597"/>
      <c r="C25" s="748"/>
      <c r="D25" s="683"/>
      <c r="E25" s="194"/>
      <c r="F25" s="676"/>
      <c r="G25" s="773"/>
      <c r="H25" s="592"/>
      <c r="I25" s="324"/>
    </row>
    <row r="26" spans="2:9" x14ac:dyDescent="0.15">
      <c r="B26" s="597"/>
      <c r="C26" s="296" t="s">
        <v>2816</v>
      </c>
      <c r="D26" s="336" t="s">
        <v>1916</v>
      </c>
      <c r="E26" s="194"/>
      <c r="F26" s="194" t="s">
        <v>2815</v>
      </c>
      <c r="G26" s="194" t="s">
        <v>2814</v>
      </c>
      <c r="H26" s="592"/>
      <c r="I26" s="324"/>
    </row>
    <row r="27" spans="2:9" x14ac:dyDescent="0.15">
      <c r="B27" s="597"/>
      <c r="C27" s="306"/>
      <c r="D27" s="683" t="s">
        <v>1900</v>
      </c>
      <c r="E27" s="229"/>
      <c r="F27" s="295"/>
      <c r="G27" s="676" t="s">
        <v>2813</v>
      </c>
      <c r="H27" s="592"/>
      <c r="I27" s="324"/>
    </row>
    <row r="28" spans="2:9" x14ac:dyDescent="0.15">
      <c r="B28" s="597"/>
      <c r="C28" s="306"/>
      <c r="D28" s="683"/>
      <c r="E28" s="229"/>
      <c r="F28" s="295"/>
      <c r="G28" s="676"/>
      <c r="H28" s="592"/>
      <c r="I28" s="324"/>
    </row>
    <row r="29" spans="2:9" x14ac:dyDescent="0.15">
      <c r="B29" s="597"/>
      <c r="C29" s="303"/>
      <c r="D29" s="315" t="s">
        <v>1901</v>
      </c>
      <c r="E29" s="229"/>
      <c r="F29" s="295"/>
      <c r="G29" s="194" t="s">
        <v>2812</v>
      </c>
      <c r="H29" s="592"/>
      <c r="I29" s="324"/>
    </row>
    <row r="30" spans="2:9" x14ac:dyDescent="0.15">
      <c r="B30" s="597"/>
      <c r="C30" s="19">
        <f>I20+1</f>
        <v>22</v>
      </c>
      <c r="D30" s="86">
        <f t="shared" ref="D30:I30" si="3">C30+1</f>
        <v>23</v>
      </c>
      <c r="E30" s="86">
        <f t="shared" si="3"/>
        <v>24</v>
      </c>
      <c r="F30" s="86">
        <f t="shared" si="3"/>
        <v>25</v>
      </c>
      <c r="G30" s="86">
        <f t="shared" si="3"/>
        <v>26</v>
      </c>
      <c r="H30" s="23">
        <f t="shared" si="3"/>
        <v>27</v>
      </c>
      <c r="I30" s="323">
        <f t="shared" si="3"/>
        <v>28</v>
      </c>
    </row>
    <row r="31" spans="2:9" x14ac:dyDescent="0.15">
      <c r="B31" s="597"/>
      <c r="C31" s="579"/>
      <c r="D31" s="712" t="s">
        <v>2811</v>
      </c>
      <c r="E31" s="683" t="s">
        <v>2810</v>
      </c>
      <c r="F31" s="551"/>
      <c r="G31" s="671" t="s">
        <v>2809</v>
      </c>
      <c r="H31" s="592"/>
      <c r="I31" s="324"/>
    </row>
    <row r="32" spans="2:9" x14ac:dyDescent="0.15">
      <c r="B32" s="597"/>
      <c r="C32" s="579"/>
      <c r="D32" s="712"/>
      <c r="E32" s="683"/>
      <c r="F32" s="551"/>
      <c r="G32" s="671"/>
      <c r="H32" s="592"/>
      <c r="I32" s="324"/>
    </row>
    <row r="33" spans="2:9" ht="14.25" thickBot="1" x14ac:dyDescent="0.2">
      <c r="B33" s="597"/>
      <c r="C33" s="303"/>
      <c r="D33" s="315" t="s">
        <v>2808</v>
      </c>
      <c r="E33" s="194" t="s">
        <v>2807</v>
      </c>
      <c r="F33" s="551"/>
      <c r="G33" s="194" t="s">
        <v>2806</v>
      </c>
      <c r="H33" s="592"/>
      <c r="I33" s="324"/>
    </row>
    <row r="34" spans="2:9" x14ac:dyDescent="0.15">
      <c r="B34" s="597"/>
      <c r="C34" s="19">
        <f>I30+1</f>
        <v>29</v>
      </c>
      <c r="D34" s="86">
        <f>C34+1</f>
        <v>30</v>
      </c>
      <c r="E34" s="325">
        <v>1</v>
      </c>
      <c r="F34" s="329">
        <f>E34+1</f>
        <v>2</v>
      </c>
      <c r="G34" s="329">
        <f>F34+1</f>
        <v>3</v>
      </c>
      <c r="H34" s="40">
        <f>G34+1</f>
        <v>4</v>
      </c>
      <c r="I34" s="326">
        <f>H34+1</f>
        <v>5</v>
      </c>
    </row>
    <row r="35" spans="2:9" ht="13.5" customHeight="1" x14ac:dyDescent="0.15">
      <c r="B35" s="597"/>
      <c r="C35" s="579"/>
      <c r="D35" s="583" t="s">
        <v>1892</v>
      </c>
      <c r="E35" s="748"/>
      <c r="F35" s="551"/>
      <c r="G35" s="671"/>
      <c r="H35" s="592"/>
      <c r="I35" s="324"/>
    </row>
    <row r="36" spans="2:9" x14ac:dyDescent="0.15">
      <c r="B36" s="597"/>
      <c r="C36" s="579"/>
      <c r="D36" s="583"/>
      <c r="E36" s="748"/>
      <c r="F36" s="551"/>
      <c r="G36" s="671"/>
      <c r="H36" s="592"/>
      <c r="I36" s="324"/>
    </row>
    <row r="37" spans="2:9" x14ac:dyDescent="0.15">
      <c r="B37" s="597"/>
      <c r="C37" s="579"/>
      <c r="D37" s="315" t="s">
        <v>1893</v>
      </c>
      <c r="E37" s="748"/>
      <c r="F37" s="551"/>
      <c r="G37" s="671"/>
      <c r="H37" s="592"/>
      <c r="I37" s="324"/>
    </row>
    <row r="38" spans="2:9" x14ac:dyDescent="0.15">
      <c r="B38" s="597"/>
      <c r="C38" s="579"/>
      <c r="D38" s="582" t="s">
        <v>2805</v>
      </c>
      <c r="E38" s="748"/>
      <c r="F38" s="551"/>
      <c r="G38" s="671"/>
      <c r="H38" s="592"/>
      <c r="I38" s="324"/>
    </row>
    <row r="39" spans="2:9" x14ac:dyDescent="0.15">
      <c r="B39" s="597"/>
      <c r="C39" s="579"/>
      <c r="D39" s="582"/>
      <c r="E39" s="748"/>
      <c r="F39" s="551"/>
      <c r="G39" s="671"/>
      <c r="H39" s="592"/>
      <c r="I39" s="324"/>
    </row>
    <row r="40" spans="2:9" x14ac:dyDescent="0.15">
      <c r="B40" s="597"/>
      <c r="C40" s="579"/>
      <c r="D40" s="315" t="s">
        <v>1865</v>
      </c>
      <c r="E40" s="748"/>
      <c r="F40" s="551"/>
      <c r="G40" s="671"/>
      <c r="H40" s="592"/>
      <c r="I40" s="324"/>
    </row>
    <row r="41" spans="2:9" x14ac:dyDescent="0.15">
      <c r="B41" s="597"/>
      <c r="C41" s="579"/>
      <c r="D41" s="583" t="s">
        <v>2804</v>
      </c>
      <c r="E41" s="748"/>
      <c r="F41" s="551"/>
      <c r="G41" s="671"/>
      <c r="H41" s="592"/>
      <c r="I41" s="324"/>
    </row>
    <row r="42" spans="2:9" x14ac:dyDescent="0.15">
      <c r="B42" s="597"/>
      <c r="C42" s="579"/>
      <c r="D42" s="583"/>
      <c r="E42" s="748"/>
      <c r="F42" s="551"/>
      <c r="G42" s="671"/>
      <c r="H42" s="592"/>
      <c r="I42" s="324"/>
    </row>
    <row r="43" spans="2:9" x14ac:dyDescent="0.15">
      <c r="B43" s="597"/>
      <c r="C43" s="579"/>
      <c r="D43" s="315" t="s">
        <v>2803</v>
      </c>
      <c r="E43" s="748"/>
      <c r="F43" s="551"/>
      <c r="G43" s="671"/>
      <c r="H43" s="592"/>
      <c r="I43" s="324"/>
    </row>
    <row r="44" spans="2:9" x14ac:dyDescent="0.15">
      <c r="B44" s="597"/>
      <c r="C44" s="579"/>
      <c r="D44" s="582" t="s">
        <v>2577</v>
      </c>
      <c r="E44" s="748"/>
      <c r="F44" s="551"/>
      <c r="G44" s="671"/>
      <c r="H44" s="592"/>
      <c r="I44" s="324"/>
    </row>
    <row r="45" spans="2:9" x14ac:dyDescent="0.15">
      <c r="B45" s="597"/>
      <c r="C45" s="579"/>
      <c r="D45" s="582"/>
      <c r="E45" s="748"/>
      <c r="F45" s="551"/>
      <c r="G45" s="671"/>
      <c r="H45" s="592"/>
      <c r="I45" s="324"/>
    </row>
    <row r="46" spans="2:9" ht="14.25" thickBot="1" x14ac:dyDescent="0.2">
      <c r="B46" s="598"/>
      <c r="C46" s="331"/>
      <c r="D46" s="332" t="s">
        <v>1560</v>
      </c>
      <c r="E46" s="748"/>
      <c r="F46" s="551"/>
      <c r="G46" s="671"/>
      <c r="H46" s="592"/>
      <c r="I46" s="324"/>
    </row>
    <row r="47" spans="2:9" x14ac:dyDescent="0.15">
      <c r="B47" s="596">
        <v>5</v>
      </c>
      <c r="C47" s="19">
        <f>I34+1</f>
        <v>6</v>
      </c>
      <c r="D47" s="86">
        <f t="shared" ref="D47:I47" si="4">C47+1</f>
        <v>7</v>
      </c>
      <c r="E47" s="86">
        <f t="shared" si="4"/>
        <v>8</v>
      </c>
      <c r="F47" s="86">
        <f t="shared" si="4"/>
        <v>9</v>
      </c>
      <c r="G47" s="86">
        <f t="shared" si="4"/>
        <v>10</v>
      </c>
      <c r="H47" s="23">
        <f t="shared" si="4"/>
        <v>11</v>
      </c>
      <c r="I47" s="323">
        <f t="shared" si="4"/>
        <v>12</v>
      </c>
    </row>
    <row r="48" spans="2:9" x14ac:dyDescent="0.15">
      <c r="B48" s="597"/>
      <c r="C48" s="337"/>
      <c r="D48" s="552" t="s">
        <v>1887</v>
      </c>
      <c r="E48" s="683" t="s">
        <v>1883</v>
      </c>
      <c r="F48" s="676" t="s">
        <v>1915</v>
      </c>
      <c r="G48" s="551" t="s">
        <v>1922</v>
      </c>
      <c r="H48" s="592"/>
      <c r="I48" s="324"/>
    </row>
    <row r="49" spans="2:9" x14ac:dyDescent="0.15">
      <c r="B49" s="597"/>
      <c r="C49" s="337"/>
      <c r="D49" s="552"/>
      <c r="E49" s="683"/>
      <c r="F49" s="676"/>
      <c r="G49" s="551"/>
      <c r="H49" s="592"/>
      <c r="I49" s="324"/>
    </row>
    <row r="50" spans="2:9" x14ac:dyDescent="0.15">
      <c r="B50" s="597"/>
      <c r="C50" s="296"/>
      <c r="D50" s="315" t="s">
        <v>1888</v>
      </c>
      <c r="E50" s="194" t="s">
        <v>1884</v>
      </c>
      <c r="F50" s="194" t="s">
        <v>1914</v>
      </c>
      <c r="G50" s="194" t="s">
        <v>1921</v>
      </c>
      <c r="H50" s="592"/>
      <c r="I50" s="324"/>
    </row>
    <row r="51" spans="2:9" x14ac:dyDescent="0.15">
      <c r="B51" s="597"/>
      <c r="C51" s="296"/>
      <c r="D51" s="315"/>
      <c r="E51" s="683" t="s">
        <v>2802</v>
      </c>
      <c r="F51" s="194"/>
      <c r="G51" s="194"/>
      <c r="H51" s="592"/>
      <c r="I51" s="324"/>
    </row>
    <row r="52" spans="2:9" x14ac:dyDescent="0.15">
      <c r="B52" s="597"/>
      <c r="C52" s="296"/>
      <c r="D52" s="315"/>
      <c r="E52" s="683"/>
      <c r="F52" s="194"/>
      <c r="G52" s="194"/>
      <c r="H52" s="592"/>
      <c r="I52" s="324"/>
    </row>
    <row r="53" spans="2:9" x14ac:dyDescent="0.15">
      <c r="B53" s="597"/>
      <c r="C53" s="296"/>
      <c r="D53" s="315"/>
      <c r="E53" s="194" t="s">
        <v>2801</v>
      </c>
      <c r="F53" s="194"/>
      <c r="G53" s="194"/>
      <c r="H53" s="592"/>
      <c r="I53" s="324"/>
    </row>
    <row r="54" spans="2:9" x14ac:dyDescent="0.15">
      <c r="B54" s="597"/>
      <c r="C54" s="296"/>
      <c r="D54" s="315"/>
      <c r="E54" s="653" t="s">
        <v>2779</v>
      </c>
      <c r="F54" s="194"/>
      <c r="G54" s="194"/>
      <c r="H54" s="592"/>
      <c r="I54" s="324"/>
    </row>
    <row r="55" spans="2:9" x14ac:dyDescent="0.15">
      <c r="B55" s="597"/>
      <c r="C55" s="296"/>
      <c r="D55" s="315"/>
      <c r="E55" s="653"/>
      <c r="F55" s="194"/>
      <c r="G55" s="194"/>
      <c r="H55" s="592"/>
      <c r="I55" s="324"/>
    </row>
    <row r="56" spans="2:9" x14ac:dyDescent="0.15">
      <c r="B56" s="597"/>
      <c r="C56" s="296"/>
      <c r="D56" s="315"/>
      <c r="E56" s="194" t="s">
        <v>2799</v>
      </c>
      <c r="F56" s="194"/>
      <c r="G56" s="194"/>
      <c r="H56" s="592"/>
      <c r="I56" s="324"/>
    </row>
    <row r="57" spans="2:9" x14ac:dyDescent="0.15">
      <c r="B57" s="597"/>
      <c r="C57" s="296"/>
      <c r="D57" s="315"/>
      <c r="E57" s="683" t="s">
        <v>2800</v>
      </c>
      <c r="F57" s="194"/>
      <c r="G57" s="194"/>
      <c r="H57" s="592"/>
      <c r="I57" s="324"/>
    </row>
    <row r="58" spans="2:9" x14ac:dyDescent="0.15">
      <c r="B58" s="597"/>
      <c r="C58" s="296"/>
      <c r="D58" s="315"/>
      <c r="E58" s="683"/>
      <c r="F58" s="194"/>
      <c r="G58" s="194"/>
      <c r="H58" s="592"/>
      <c r="I58" s="324"/>
    </row>
    <row r="59" spans="2:9" x14ac:dyDescent="0.15">
      <c r="B59" s="597"/>
      <c r="C59" s="296"/>
      <c r="D59" s="315"/>
      <c r="E59" s="194" t="s">
        <v>2799</v>
      </c>
      <c r="F59" s="194"/>
      <c r="G59" s="194"/>
      <c r="H59" s="592"/>
      <c r="I59" s="324"/>
    </row>
    <row r="60" spans="2:9" x14ac:dyDescent="0.15">
      <c r="B60" s="597"/>
      <c r="C60" s="337"/>
      <c r="D60" s="333"/>
      <c r="E60" s="653" t="s">
        <v>1924</v>
      </c>
      <c r="F60" s="340"/>
      <c r="G60" s="551" t="s">
        <v>1955</v>
      </c>
      <c r="H60" s="592"/>
      <c r="I60" s="324"/>
    </row>
    <row r="61" spans="2:9" x14ac:dyDescent="0.15">
      <c r="B61" s="597"/>
      <c r="C61" s="337"/>
      <c r="D61" s="333"/>
      <c r="E61" s="653"/>
      <c r="F61" s="340"/>
      <c r="G61" s="551"/>
      <c r="H61" s="592"/>
      <c r="I61" s="324"/>
    </row>
    <row r="62" spans="2:9" x14ac:dyDescent="0.15">
      <c r="B62" s="597"/>
      <c r="C62" s="296"/>
      <c r="D62" s="315"/>
      <c r="E62" s="194" t="s">
        <v>1923</v>
      </c>
      <c r="F62" s="194"/>
      <c r="G62" s="194" t="s">
        <v>1956</v>
      </c>
      <c r="H62" s="592"/>
      <c r="I62" s="324"/>
    </row>
    <row r="63" spans="2:9" x14ac:dyDescent="0.15">
      <c r="B63" s="597"/>
      <c r="C63" s="19">
        <f>I47+1</f>
        <v>13</v>
      </c>
      <c r="D63" s="86">
        <f t="shared" ref="D63:I63" si="5">C63+1</f>
        <v>14</v>
      </c>
      <c r="E63" s="86">
        <f t="shared" si="5"/>
        <v>15</v>
      </c>
      <c r="F63" s="86">
        <f t="shared" si="5"/>
        <v>16</v>
      </c>
      <c r="G63" s="86">
        <f t="shared" si="5"/>
        <v>17</v>
      </c>
      <c r="H63" s="23">
        <f t="shared" si="5"/>
        <v>18</v>
      </c>
      <c r="I63" s="323">
        <f t="shared" si="5"/>
        <v>19</v>
      </c>
    </row>
    <row r="64" spans="2:9" x14ac:dyDescent="0.15">
      <c r="B64" s="597"/>
      <c r="C64" s="579"/>
      <c r="D64" s="685"/>
      <c r="E64" s="552" t="s">
        <v>1889</v>
      </c>
      <c r="F64" s="676" t="s">
        <v>2798</v>
      </c>
      <c r="G64" s="772" t="s">
        <v>2797</v>
      </c>
      <c r="H64" s="592"/>
      <c r="I64" s="324"/>
    </row>
    <row r="65" spans="2:9" x14ac:dyDescent="0.15">
      <c r="B65" s="597"/>
      <c r="C65" s="579"/>
      <c r="D65" s="685"/>
      <c r="E65" s="552"/>
      <c r="F65" s="681"/>
      <c r="G65" s="772"/>
      <c r="H65" s="592"/>
      <c r="I65" s="324"/>
    </row>
    <row r="66" spans="2:9" x14ac:dyDescent="0.15">
      <c r="B66" s="597"/>
      <c r="C66" s="579"/>
      <c r="D66" s="685"/>
      <c r="E66" s="194" t="s">
        <v>1629</v>
      </c>
      <c r="F66" s="194" t="s">
        <v>2796</v>
      </c>
      <c r="G66" s="194" t="s">
        <v>2795</v>
      </c>
      <c r="H66" s="592"/>
      <c r="I66" s="324"/>
    </row>
    <row r="67" spans="2:9" x14ac:dyDescent="0.15">
      <c r="B67" s="597"/>
      <c r="C67" s="579"/>
      <c r="D67" s="685"/>
      <c r="E67" s="683" t="s">
        <v>1895</v>
      </c>
      <c r="F67" s="295"/>
      <c r="G67" s="308"/>
      <c r="H67" s="592"/>
      <c r="I67" s="324"/>
    </row>
    <row r="68" spans="2:9" x14ac:dyDescent="0.15">
      <c r="B68" s="597"/>
      <c r="C68" s="579"/>
      <c r="D68" s="685"/>
      <c r="E68" s="683"/>
      <c r="F68" s="295"/>
      <c r="G68" s="308"/>
      <c r="H68" s="592"/>
      <c r="I68" s="324"/>
    </row>
    <row r="69" spans="2:9" x14ac:dyDescent="0.15">
      <c r="B69" s="597"/>
      <c r="C69" s="303"/>
      <c r="D69" s="315"/>
      <c r="E69" s="194" t="s">
        <v>1896</v>
      </c>
      <c r="F69" s="295"/>
      <c r="G69" s="308"/>
      <c r="H69" s="592"/>
      <c r="I69" s="324"/>
    </row>
    <row r="70" spans="2:9" x14ac:dyDescent="0.15">
      <c r="B70" s="597"/>
      <c r="C70" s="19">
        <f>I63+1</f>
        <v>20</v>
      </c>
      <c r="D70" s="86">
        <f t="shared" ref="D70:I70" si="6">C70+1</f>
        <v>21</v>
      </c>
      <c r="E70" s="86">
        <f t="shared" si="6"/>
        <v>22</v>
      </c>
      <c r="F70" s="86">
        <f t="shared" si="6"/>
        <v>23</v>
      </c>
      <c r="G70" s="86">
        <f t="shared" si="6"/>
        <v>24</v>
      </c>
      <c r="H70" s="23">
        <f t="shared" si="6"/>
        <v>25</v>
      </c>
      <c r="I70" s="323">
        <f t="shared" si="6"/>
        <v>26</v>
      </c>
    </row>
    <row r="71" spans="2:9" x14ac:dyDescent="0.15">
      <c r="B71" s="597"/>
      <c r="C71" s="579" t="s">
        <v>2794</v>
      </c>
      <c r="D71" s="685"/>
      <c r="E71" s="653"/>
      <c r="F71" s="551"/>
      <c r="G71" s="671"/>
      <c r="H71" s="592"/>
      <c r="I71" s="324"/>
    </row>
    <row r="72" spans="2:9" x14ac:dyDescent="0.15">
      <c r="B72" s="597"/>
      <c r="C72" s="579"/>
      <c r="D72" s="685"/>
      <c r="E72" s="653"/>
      <c r="F72" s="551"/>
      <c r="G72" s="671"/>
      <c r="H72" s="592"/>
      <c r="I72" s="324"/>
    </row>
    <row r="73" spans="2:9" ht="14.25" thickBot="1" x14ac:dyDescent="0.2">
      <c r="B73" s="597"/>
      <c r="C73" s="296" t="s">
        <v>1931</v>
      </c>
      <c r="D73" s="315"/>
      <c r="E73" s="653"/>
      <c r="F73" s="551"/>
      <c r="G73" s="671"/>
      <c r="H73" s="592"/>
      <c r="I73" s="324"/>
    </row>
    <row r="74" spans="2:9" x14ac:dyDescent="0.15">
      <c r="B74" s="597"/>
      <c r="C74" s="19">
        <f>I70+1</f>
        <v>27</v>
      </c>
      <c r="D74" s="86">
        <f>C74+1</f>
        <v>28</v>
      </c>
      <c r="E74" s="86">
        <f>D74+1</f>
        <v>29</v>
      </c>
      <c r="F74" s="86">
        <f>E74+1</f>
        <v>30</v>
      </c>
      <c r="G74" s="86">
        <f>F74+1</f>
        <v>31</v>
      </c>
      <c r="H74" s="35">
        <v>1</v>
      </c>
      <c r="I74" s="326">
        <f>H74+1</f>
        <v>2</v>
      </c>
    </row>
    <row r="75" spans="2:9" ht="13.5" customHeight="1" x14ac:dyDescent="0.15">
      <c r="B75" s="597"/>
      <c r="C75" s="579"/>
      <c r="D75" s="684" t="s">
        <v>1913</v>
      </c>
      <c r="E75" s="653"/>
      <c r="F75" s="676" t="s">
        <v>2364</v>
      </c>
      <c r="G75" s="764" t="s">
        <v>1890</v>
      </c>
      <c r="H75" s="767"/>
      <c r="I75" s="324"/>
    </row>
    <row r="76" spans="2:9" x14ac:dyDescent="0.15">
      <c r="B76" s="597"/>
      <c r="C76" s="579"/>
      <c r="D76" s="684"/>
      <c r="E76" s="653"/>
      <c r="F76" s="676"/>
      <c r="G76" s="764"/>
      <c r="H76" s="767"/>
      <c r="I76" s="324"/>
    </row>
    <row r="77" spans="2:9" x14ac:dyDescent="0.15">
      <c r="B77" s="597"/>
      <c r="C77" s="579"/>
      <c r="D77" s="336" t="s">
        <v>1912</v>
      </c>
      <c r="E77" s="653"/>
      <c r="F77" s="194" t="s">
        <v>1986</v>
      </c>
      <c r="G77" s="339" t="s">
        <v>1861</v>
      </c>
      <c r="H77" s="767"/>
      <c r="I77" s="324"/>
    </row>
    <row r="78" spans="2:9" x14ac:dyDescent="0.15">
      <c r="B78" s="597"/>
      <c r="C78" s="579"/>
      <c r="D78" s="768" t="s">
        <v>2793</v>
      </c>
      <c r="E78" s="653"/>
      <c r="F78" s="676" t="s">
        <v>2792</v>
      </c>
      <c r="G78" s="582" t="s">
        <v>1458</v>
      </c>
      <c r="H78" s="767"/>
      <c r="I78" s="324"/>
    </row>
    <row r="79" spans="2:9" x14ac:dyDescent="0.15">
      <c r="B79" s="597"/>
      <c r="C79" s="579"/>
      <c r="D79" s="768"/>
      <c r="E79" s="653"/>
      <c r="F79" s="676"/>
      <c r="G79" s="770"/>
      <c r="H79" s="767"/>
      <c r="I79" s="324"/>
    </row>
    <row r="80" spans="2:9" x14ac:dyDescent="0.15">
      <c r="B80" s="597"/>
      <c r="C80" s="579"/>
      <c r="D80" s="336" t="s">
        <v>1981</v>
      </c>
      <c r="E80" s="653"/>
      <c r="F80" s="194" t="s">
        <v>2791</v>
      </c>
      <c r="G80" s="339" t="s">
        <v>1460</v>
      </c>
      <c r="H80" s="767"/>
      <c r="I80" s="324"/>
    </row>
    <row r="81" spans="2:9" x14ac:dyDescent="0.15">
      <c r="B81" s="597"/>
      <c r="C81" s="579"/>
      <c r="D81" s="683" t="s">
        <v>1982</v>
      </c>
      <c r="E81" s="653"/>
      <c r="F81" s="295"/>
      <c r="G81" s="746" t="s">
        <v>1944</v>
      </c>
      <c r="H81" s="767"/>
      <c r="I81" s="324"/>
    </row>
    <row r="82" spans="2:9" x14ac:dyDescent="0.15">
      <c r="B82" s="597"/>
      <c r="C82" s="579"/>
      <c r="D82" s="683"/>
      <c r="E82" s="653"/>
      <c r="F82" s="295"/>
      <c r="G82" s="746"/>
      <c r="H82" s="767"/>
      <c r="I82" s="324"/>
    </row>
    <row r="83" spans="2:9" x14ac:dyDescent="0.15">
      <c r="B83" s="597"/>
      <c r="C83" s="579"/>
      <c r="D83" s="336" t="s">
        <v>2363</v>
      </c>
      <c r="E83" s="653"/>
      <c r="F83" s="295"/>
      <c r="G83" s="339" t="s">
        <v>1943</v>
      </c>
      <c r="H83" s="767"/>
      <c r="I83" s="324"/>
    </row>
    <row r="84" spans="2:9" x14ac:dyDescent="0.15">
      <c r="B84" s="597"/>
      <c r="C84" s="579"/>
      <c r="D84" s="771" t="s">
        <v>2364</v>
      </c>
      <c r="E84" s="653"/>
      <c r="F84" s="295"/>
      <c r="G84" s="582" t="s">
        <v>1739</v>
      </c>
      <c r="H84" s="767"/>
      <c r="I84" s="324"/>
    </row>
    <row r="85" spans="2:9" x14ac:dyDescent="0.15">
      <c r="B85" s="597"/>
      <c r="C85" s="579"/>
      <c r="D85" s="771"/>
      <c r="E85" s="653"/>
      <c r="F85" s="295"/>
      <c r="G85" s="582"/>
      <c r="H85" s="767"/>
      <c r="I85" s="324"/>
    </row>
    <row r="86" spans="2:9" x14ac:dyDescent="0.15">
      <c r="B86" s="597"/>
      <c r="C86" s="579"/>
      <c r="D86" s="336" t="s">
        <v>2790</v>
      </c>
      <c r="E86" s="653"/>
      <c r="F86" s="295"/>
      <c r="G86" s="339" t="s">
        <v>1933</v>
      </c>
      <c r="H86" s="767"/>
      <c r="I86" s="324"/>
    </row>
    <row r="87" spans="2:9" x14ac:dyDescent="0.15">
      <c r="B87" s="597"/>
      <c r="C87" s="579"/>
      <c r="D87" s="336"/>
      <c r="E87" s="653"/>
      <c r="F87" s="295"/>
      <c r="G87" s="582" t="s">
        <v>1874</v>
      </c>
      <c r="H87" s="767"/>
      <c r="I87" s="324"/>
    </row>
    <row r="88" spans="2:9" x14ac:dyDescent="0.15">
      <c r="B88" s="597"/>
      <c r="C88" s="579"/>
      <c r="D88" s="336"/>
      <c r="E88" s="653"/>
      <c r="F88" s="295"/>
      <c r="G88" s="582"/>
      <c r="H88" s="767"/>
      <c r="I88" s="324"/>
    </row>
    <row r="89" spans="2:9" x14ac:dyDescent="0.15">
      <c r="B89" s="597"/>
      <c r="C89" s="579"/>
      <c r="D89" s="336"/>
      <c r="E89" s="653"/>
      <c r="F89" s="295"/>
      <c r="G89" s="339" t="s">
        <v>1932</v>
      </c>
      <c r="H89" s="767"/>
      <c r="I89" s="324"/>
    </row>
    <row r="90" spans="2:9" x14ac:dyDescent="0.15">
      <c r="B90" s="597"/>
      <c r="C90" s="579"/>
      <c r="D90" s="336"/>
      <c r="E90" s="653"/>
      <c r="F90" s="295"/>
      <c r="G90" s="582" t="s">
        <v>1936</v>
      </c>
      <c r="H90" s="767"/>
      <c r="I90" s="324"/>
    </row>
    <row r="91" spans="2:9" x14ac:dyDescent="0.15">
      <c r="B91" s="597"/>
      <c r="C91" s="579"/>
      <c r="D91" s="336"/>
      <c r="E91" s="653"/>
      <c r="F91" s="295"/>
      <c r="G91" s="582"/>
      <c r="H91" s="767"/>
      <c r="I91" s="324"/>
    </row>
    <row r="92" spans="2:9" x14ac:dyDescent="0.15">
      <c r="B92" s="597"/>
      <c r="C92" s="579"/>
      <c r="D92" s="336"/>
      <c r="E92" s="653"/>
      <c r="F92" s="295"/>
      <c r="G92" s="339" t="s">
        <v>1261</v>
      </c>
      <c r="H92" s="767"/>
      <c r="I92" s="324"/>
    </row>
    <row r="93" spans="2:9" x14ac:dyDescent="0.15">
      <c r="B93" s="597"/>
      <c r="C93" s="579"/>
      <c r="D93" s="336"/>
      <c r="E93" s="653"/>
      <c r="F93" s="295"/>
      <c r="G93" s="582" t="s">
        <v>2767</v>
      </c>
      <c r="H93" s="767"/>
      <c r="I93" s="324"/>
    </row>
    <row r="94" spans="2:9" x14ac:dyDescent="0.15">
      <c r="B94" s="597"/>
      <c r="C94" s="579"/>
      <c r="D94" s="336"/>
      <c r="E94" s="653"/>
      <c r="F94" s="295"/>
      <c r="G94" s="582"/>
      <c r="H94" s="767"/>
      <c r="I94" s="324"/>
    </row>
    <row r="95" spans="2:9" x14ac:dyDescent="0.15">
      <c r="B95" s="597"/>
      <c r="C95" s="579"/>
      <c r="D95" s="336"/>
      <c r="E95" s="653"/>
      <c r="F95" s="295"/>
      <c r="G95" s="339" t="s">
        <v>2764</v>
      </c>
      <c r="H95" s="767"/>
      <c r="I95" s="324"/>
    </row>
    <row r="96" spans="2:9" x14ac:dyDescent="0.15">
      <c r="B96" s="597"/>
      <c r="C96" s="579"/>
      <c r="D96" s="336"/>
      <c r="E96" s="653"/>
      <c r="F96" s="295"/>
      <c r="G96" s="582" t="s">
        <v>1262</v>
      </c>
      <c r="H96" s="767"/>
      <c r="I96" s="324"/>
    </row>
    <row r="97" spans="2:9" x14ac:dyDescent="0.15">
      <c r="B97" s="597"/>
      <c r="C97" s="579"/>
      <c r="D97" s="336"/>
      <c r="E97" s="653"/>
      <c r="F97" s="295"/>
      <c r="G97" s="582"/>
      <c r="H97" s="767"/>
      <c r="I97" s="324"/>
    </row>
    <row r="98" spans="2:9" x14ac:dyDescent="0.15">
      <c r="B98" s="597"/>
      <c r="C98" s="579"/>
      <c r="D98" s="336"/>
      <c r="E98" s="653"/>
      <c r="F98" s="295"/>
      <c r="G98" s="339" t="s">
        <v>1935</v>
      </c>
      <c r="H98" s="767"/>
      <c r="I98" s="324"/>
    </row>
    <row r="99" spans="2:9" x14ac:dyDescent="0.15">
      <c r="B99" s="597"/>
      <c r="C99" s="579"/>
      <c r="D99" s="336"/>
      <c r="E99" s="653"/>
      <c r="F99" s="295"/>
      <c r="G99" s="769" t="s">
        <v>2789</v>
      </c>
      <c r="H99" s="767"/>
      <c r="I99" s="324"/>
    </row>
    <row r="100" spans="2:9" x14ac:dyDescent="0.15">
      <c r="B100" s="597"/>
      <c r="C100" s="579"/>
      <c r="D100" s="336"/>
      <c r="E100" s="653"/>
      <c r="F100" s="295"/>
      <c r="G100" s="769"/>
      <c r="H100" s="767"/>
      <c r="I100" s="324"/>
    </row>
    <row r="101" spans="2:9" x14ac:dyDescent="0.15">
      <c r="B101" s="597"/>
      <c r="C101" s="579"/>
      <c r="D101" s="336"/>
      <c r="E101" s="653"/>
      <c r="F101" s="295"/>
      <c r="G101" s="339" t="s">
        <v>2001</v>
      </c>
      <c r="H101" s="767"/>
      <c r="I101" s="324"/>
    </row>
    <row r="102" spans="2:9" x14ac:dyDescent="0.15">
      <c r="B102" s="597"/>
      <c r="C102" s="579"/>
      <c r="D102" s="336"/>
      <c r="E102" s="653"/>
      <c r="F102" s="295"/>
      <c r="G102" s="769" t="s">
        <v>1940</v>
      </c>
      <c r="H102" s="767"/>
      <c r="I102" s="324"/>
    </row>
    <row r="103" spans="2:9" x14ac:dyDescent="0.15">
      <c r="B103" s="597"/>
      <c r="C103" s="579"/>
      <c r="D103" s="336"/>
      <c r="E103" s="653"/>
      <c r="F103" s="295"/>
      <c r="G103" s="769"/>
      <c r="H103" s="767"/>
      <c r="I103" s="324"/>
    </row>
    <row r="104" spans="2:9" x14ac:dyDescent="0.15">
      <c r="B104" s="597"/>
      <c r="C104" s="579"/>
      <c r="D104" s="336"/>
      <c r="E104" s="653"/>
      <c r="F104" s="295"/>
      <c r="G104" s="339" t="s">
        <v>1941</v>
      </c>
      <c r="H104" s="767"/>
      <c r="I104" s="324"/>
    </row>
    <row r="105" spans="2:9" x14ac:dyDescent="0.15">
      <c r="B105" s="597"/>
      <c r="C105" s="579"/>
      <c r="D105" s="336"/>
      <c r="E105" s="653"/>
      <c r="F105" s="295"/>
      <c r="G105" s="582" t="s">
        <v>2788</v>
      </c>
      <c r="H105" s="767"/>
      <c r="I105" s="324"/>
    </row>
    <row r="106" spans="2:9" x14ac:dyDescent="0.15">
      <c r="B106" s="597"/>
      <c r="C106" s="579"/>
      <c r="D106" s="336"/>
      <c r="E106" s="653"/>
      <c r="F106" s="295"/>
      <c r="G106" s="582"/>
      <c r="H106" s="767"/>
      <c r="I106" s="324"/>
    </row>
    <row r="107" spans="2:9" x14ac:dyDescent="0.15">
      <c r="B107" s="597"/>
      <c r="C107" s="579"/>
      <c r="D107" s="336"/>
      <c r="E107" s="653"/>
      <c r="F107" s="295"/>
      <c r="G107" s="339" t="s">
        <v>2787</v>
      </c>
      <c r="H107" s="767"/>
      <c r="I107" s="324"/>
    </row>
    <row r="108" spans="2:9" x14ac:dyDescent="0.15">
      <c r="B108" s="597"/>
      <c r="C108" s="579"/>
      <c r="D108" s="336"/>
      <c r="E108" s="653"/>
      <c r="F108" s="295"/>
      <c r="G108" s="582" t="s">
        <v>2786</v>
      </c>
      <c r="H108" s="767"/>
      <c r="I108" s="324"/>
    </row>
    <row r="109" spans="2:9" x14ac:dyDescent="0.15">
      <c r="B109" s="597"/>
      <c r="C109" s="579"/>
      <c r="D109" s="336"/>
      <c r="E109" s="653"/>
      <c r="F109" s="295"/>
      <c r="G109" s="582"/>
      <c r="H109" s="767"/>
      <c r="I109" s="324"/>
    </row>
    <row r="110" spans="2:9" x14ac:dyDescent="0.15">
      <c r="B110" s="597"/>
      <c r="C110" s="579"/>
      <c r="D110" s="336"/>
      <c r="E110" s="653"/>
      <c r="F110" s="295"/>
      <c r="G110" s="339" t="s">
        <v>1994</v>
      </c>
      <c r="H110" s="767"/>
      <c r="I110" s="324"/>
    </row>
    <row r="111" spans="2:9" x14ac:dyDescent="0.15">
      <c r="B111" s="597"/>
      <c r="C111" s="579"/>
      <c r="D111" s="336"/>
      <c r="E111" s="653"/>
      <c r="F111" s="295"/>
      <c r="G111" s="582" t="s">
        <v>1988</v>
      </c>
      <c r="H111" s="767"/>
      <c r="I111" s="324"/>
    </row>
    <row r="112" spans="2:9" x14ac:dyDescent="0.15">
      <c r="B112" s="597"/>
      <c r="C112" s="579"/>
      <c r="D112" s="336"/>
      <c r="E112" s="653"/>
      <c r="F112" s="295"/>
      <c r="G112" s="582"/>
      <c r="H112" s="767"/>
      <c r="I112" s="324"/>
    </row>
    <row r="113" spans="2:9" x14ac:dyDescent="0.15">
      <c r="B113" s="597"/>
      <c r="C113" s="579"/>
      <c r="D113" s="336"/>
      <c r="E113" s="653"/>
      <c r="F113" s="295"/>
      <c r="G113" s="339" t="s">
        <v>1990</v>
      </c>
      <c r="H113" s="767"/>
      <c r="I113" s="324"/>
    </row>
    <row r="114" spans="2:9" x14ac:dyDescent="0.15">
      <c r="B114" s="597"/>
      <c r="C114" s="579"/>
      <c r="D114" s="336"/>
      <c r="E114" s="653"/>
      <c r="F114" s="295"/>
      <c r="G114" s="582" t="s">
        <v>1993</v>
      </c>
      <c r="H114" s="767"/>
      <c r="I114" s="324"/>
    </row>
    <row r="115" spans="2:9" x14ac:dyDescent="0.15">
      <c r="B115" s="597"/>
      <c r="C115" s="579"/>
      <c r="D115" s="336"/>
      <c r="E115" s="653"/>
      <c r="F115" s="295"/>
      <c r="G115" s="582"/>
      <c r="H115" s="767"/>
      <c r="I115" s="324"/>
    </row>
    <row r="116" spans="2:9" x14ac:dyDescent="0.15">
      <c r="B116" s="597"/>
      <c r="C116" s="579"/>
      <c r="D116" s="336"/>
      <c r="E116" s="653"/>
      <c r="F116" s="295"/>
      <c r="G116" s="339" t="s">
        <v>1994</v>
      </c>
      <c r="H116" s="767"/>
      <c r="I116" s="324"/>
    </row>
    <row r="117" spans="2:9" x14ac:dyDescent="0.15">
      <c r="B117" s="597"/>
      <c r="C117" s="579"/>
      <c r="D117" s="336"/>
      <c r="E117" s="653"/>
      <c r="F117" s="295"/>
      <c r="G117" s="746" t="s">
        <v>2785</v>
      </c>
      <c r="H117" s="767"/>
      <c r="I117" s="324"/>
    </row>
    <row r="118" spans="2:9" x14ac:dyDescent="0.15">
      <c r="B118" s="597"/>
      <c r="C118" s="579"/>
      <c r="D118" s="336"/>
      <c r="E118" s="653"/>
      <c r="F118" s="295"/>
      <c r="G118" s="746"/>
      <c r="H118" s="767"/>
      <c r="I118" s="324"/>
    </row>
    <row r="119" spans="2:9" x14ac:dyDescent="0.15">
      <c r="B119" s="597"/>
      <c r="C119" s="579"/>
      <c r="D119" s="336"/>
      <c r="E119" s="653"/>
      <c r="F119" s="295"/>
      <c r="G119" s="339" t="s">
        <v>2749</v>
      </c>
      <c r="H119" s="767"/>
      <c r="I119" s="324"/>
    </row>
    <row r="120" spans="2:9" x14ac:dyDescent="0.15">
      <c r="B120" s="597"/>
      <c r="C120" s="579"/>
      <c r="D120" s="336"/>
      <c r="E120" s="653"/>
      <c r="F120" s="295"/>
      <c r="G120" s="755" t="s">
        <v>2784</v>
      </c>
      <c r="H120" s="767"/>
      <c r="I120" s="324"/>
    </row>
    <row r="121" spans="2:9" x14ac:dyDescent="0.15">
      <c r="B121" s="597"/>
      <c r="C121" s="579"/>
      <c r="D121" s="336"/>
      <c r="E121" s="653"/>
      <c r="F121" s="295"/>
      <c r="G121" s="755"/>
      <c r="H121" s="767"/>
      <c r="I121" s="324"/>
    </row>
    <row r="122" spans="2:9" x14ac:dyDescent="0.15">
      <c r="B122" s="597"/>
      <c r="C122" s="579"/>
      <c r="D122" s="336"/>
      <c r="E122" s="653"/>
      <c r="F122" s="295"/>
      <c r="G122" s="339" t="s">
        <v>2783</v>
      </c>
      <c r="H122" s="767"/>
      <c r="I122" s="324"/>
    </row>
    <row r="123" spans="2:9" x14ac:dyDescent="0.15">
      <c r="B123" s="597"/>
      <c r="C123" s="579"/>
      <c r="D123" s="336"/>
      <c r="E123" s="653"/>
      <c r="F123" s="295"/>
      <c r="G123" s="582" t="s">
        <v>1878</v>
      </c>
      <c r="H123" s="767"/>
      <c r="I123" s="324"/>
    </row>
    <row r="124" spans="2:9" x14ac:dyDescent="0.15">
      <c r="B124" s="597"/>
      <c r="C124" s="579"/>
      <c r="D124" s="336"/>
      <c r="E124" s="653"/>
      <c r="F124" s="295"/>
      <c r="G124" s="582"/>
      <c r="H124" s="767"/>
      <c r="I124" s="324"/>
    </row>
    <row r="125" spans="2:9" x14ac:dyDescent="0.15">
      <c r="B125" s="597"/>
      <c r="C125" s="579"/>
      <c r="D125" s="336"/>
      <c r="E125" s="653"/>
      <c r="F125" s="295"/>
      <c r="G125" s="339" t="s">
        <v>1879</v>
      </c>
      <c r="H125" s="767"/>
      <c r="I125" s="324"/>
    </row>
    <row r="126" spans="2:9" x14ac:dyDescent="0.15">
      <c r="B126" s="597"/>
      <c r="C126" s="579"/>
      <c r="D126" s="335"/>
      <c r="E126" s="653"/>
      <c r="F126" s="295"/>
      <c r="G126" s="764" t="s">
        <v>1920</v>
      </c>
      <c r="H126" s="767"/>
      <c r="I126" s="324"/>
    </row>
    <row r="127" spans="2:9" x14ac:dyDescent="0.15">
      <c r="B127" s="597"/>
      <c r="C127" s="579"/>
      <c r="D127" s="335"/>
      <c r="E127" s="653"/>
      <c r="F127" s="295"/>
      <c r="G127" s="764"/>
      <c r="H127" s="767"/>
      <c r="I127" s="324"/>
    </row>
    <row r="128" spans="2:9" ht="14.25" thickBot="1" x14ac:dyDescent="0.2">
      <c r="B128" s="598"/>
      <c r="C128" s="331"/>
      <c r="D128" s="332"/>
      <c r="E128" s="686"/>
      <c r="F128" s="525"/>
      <c r="G128" s="332" t="s">
        <v>1861</v>
      </c>
      <c r="H128" s="767"/>
      <c r="I128" s="324"/>
    </row>
    <row r="129" spans="2:9" x14ac:dyDescent="0.15">
      <c r="B129" s="596">
        <v>6</v>
      </c>
      <c r="C129" s="19">
        <f>I74+1</f>
        <v>3</v>
      </c>
      <c r="D129" s="86">
        <f t="shared" ref="D129:I129" si="7">C129+1</f>
        <v>4</v>
      </c>
      <c r="E129" s="86">
        <f t="shared" si="7"/>
        <v>5</v>
      </c>
      <c r="F129" s="86">
        <f t="shared" si="7"/>
        <v>6</v>
      </c>
      <c r="G129" s="86">
        <f t="shared" si="7"/>
        <v>7</v>
      </c>
      <c r="H129" s="23">
        <f t="shared" si="7"/>
        <v>8</v>
      </c>
      <c r="I129" s="323">
        <f t="shared" si="7"/>
        <v>9</v>
      </c>
    </row>
    <row r="130" spans="2:9" ht="13.5" customHeight="1" x14ac:dyDescent="0.15">
      <c r="B130" s="597"/>
      <c r="C130" s="742" t="s">
        <v>2782</v>
      </c>
      <c r="D130" s="683" t="s">
        <v>2781</v>
      </c>
      <c r="E130" s="684" t="s">
        <v>2003</v>
      </c>
      <c r="F130" s="676" t="s">
        <v>2780</v>
      </c>
      <c r="G130" s="671" t="s">
        <v>2779</v>
      </c>
      <c r="H130" s="592"/>
      <c r="I130" s="324"/>
    </row>
    <row r="131" spans="2:9" x14ac:dyDescent="0.15">
      <c r="B131" s="597"/>
      <c r="C131" s="742"/>
      <c r="D131" s="683"/>
      <c r="E131" s="684"/>
      <c r="F131" s="676"/>
      <c r="G131" s="671"/>
      <c r="H131" s="592"/>
      <c r="I131" s="324"/>
    </row>
    <row r="132" spans="2:9" x14ac:dyDescent="0.15">
      <c r="B132" s="597"/>
      <c r="C132" s="338" t="s">
        <v>2778</v>
      </c>
      <c r="D132" s="315" t="s">
        <v>2777</v>
      </c>
      <c r="E132" s="357" t="s">
        <v>2365</v>
      </c>
      <c r="F132" s="357" t="s">
        <v>2776</v>
      </c>
      <c r="G132" s="194" t="s">
        <v>2775</v>
      </c>
      <c r="H132" s="592"/>
      <c r="I132" s="324"/>
    </row>
    <row r="133" spans="2:9" x14ac:dyDescent="0.15">
      <c r="B133" s="597"/>
      <c r="C133" s="337"/>
      <c r="D133" s="653" t="s">
        <v>2002</v>
      </c>
      <c r="E133" s="356"/>
      <c r="F133" s="366"/>
      <c r="G133" s="295"/>
      <c r="H133" s="592"/>
      <c r="I133" s="324"/>
    </row>
    <row r="134" spans="2:9" x14ac:dyDescent="0.15">
      <c r="B134" s="597"/>
      <c r="C134" s="337"/>
      <c r="D134" s="653"/>
      <c r="E134" s="356"/>
      <c r="F134" s="366"/>
      <c r="G134" s="295"/>
      <c r="H134" s="592"/>
      <c r="I134" s="324"/>
    </row>
    <row r="135" spans="2:9" x14ac:dyDescent="0.15">
      <c r="B135" s="597"/>
      <c r="C135" s="296"/>
      <c r="D135" s="315" t="s">
        <v>2363</v>
      </c>
      <c r="E135" s="194"/>
      <c r="F135" s="194"/>
      <c r="G135" s="194"/>
      <c r="H135" s="592"/>
      <c r="I135" s="324"/>
    </row>
    <row r="136" spans="2:9" x14ac:dyDescent="0.15">
      <c r="B136" s="597"/>
      <c r="C136" s="19">
        <f>I129+1</f>
        <v>10</v>
      </c>
      <c r="D136" s="86">
        <f t="shared" ref="D136:I136" si="8">C136+1</f>
        <v>11</v>
      </c>
      <c r="E136" s="86">
        <f t="shared" si="8"/>
        <v>12</v>
      </c>
      <c r="F136" s="86">
        <f t="shared" si="8"/>
        <v>13</v>
      </c>
      <c r="G136" s="86">
        <f t="shared" si="8"/>
        <v>14</v>
      </c>
      <c r="H136" s="23">
        <f t="shared" si="8"/>
        <v>15</v>
      </c>
      <c r="I136" s="323">
        <f t="shared" si="8"/>
        <v>16</v>
      </c>
    </row>
    <row r="137" spans="2:9" ht="13.5" customHeight="1" x14ac:dyDescent="0.15">
      <c r="B137" s="597"/>
      <c r="C137" s="562" t="s">
        <v>1456</v>
      </c>
      <c r="D137" s="684" t="s">
        <v>2774</v>
      </c>
      <c r="E137" s="229"/>
      <c r="F137" s="551" t="s">
        <v>2773</v>
      </c>
      <c r="G137" s="671" t="s">
        <v>2772</v>
      </c>
      <c r="H137" s="766" t="s">
        <v>1275</v>
      </c>
      <c r="I137" s="324"/>
    </row>
    <row r="138" spans="2:9" x14ac:dyDescent="0.15">
      <c r="B138" s="597"/>
      <c r="C138" s="562"/>
      <c r="D138" s="684"/>
      <c r="E138" s="229"/>
      <c r="F138" s="551"/>
      <c r="G138" s="671"/>
      <c r="H138" s="766"/>
      <c r="I138" s="324"/>
    </row>
    <row r="139" spans="2:9" x14ac:dyDescent="0.15">
      <c r="B139" s="597"/>
      <c r="C139" s="296" t="s">
        <v>1742</v>
      </c>
      <c r="D139" s="315" t="s">
        <v>2771</v>
      </c>
      <c r="E139" s="194"/>
      <c r="F139" s="194" t="s">
        <v>2770</v>
      </c>
      <c r="G139" s="194" t="s">
        <v>1939</v>
      </c>
      <c r="H139" s="305" t="s">
        <v>1929</v>
      </c>
      <c r="I139" s="324"/>
    </row>
    <row r="140" spans="2:9" x14ac:dyDescent="0.15">
      <c r="B140" s="597"/>
      <c r="C140" s="579" t="s">
        <v>2769</v>
      </c>
      <c r="D140" s="683" t="s">
        <v>2768</v>
      </c>
      <c r="E140" s="229"/>
      <c r="F140" s="295"/>
      <c r="G140" s="582" t="s">
        <v>2767</v>
      </c>
      <c r="H140" s="524"/>
      <c r="I140" s="324"/>
    </row>
    <row r="141" spans="2:9" x14ac:dyDescent="0.15">
      <c r="B141" s="597"/>
      <c r="C141" s="579"/>
      <c r="D141" s="683"/>
      <c r="E141" s="229"/>
      <c r="F141" s="295"/>
      <c r="G141" s="582"/>
      <c r="H141" s="358"/>
      <c r="I141" s="324"/>
    </row>
    <row r="142" spans="2:9" x14ac:dyDescent="0.15">
      <c r="B142" s="597"/>
      <c r="C142" s="296" t="s">
        <v>2766</v>
      </c>
      <c r="D142" s="315" t="s">
        <v>2765</v>
      </c>
      <c r="E142" s="194"/>
      <c r="F142" s="295"/>
      <c r="G142" s="339" t="s">
        <v>2764</v>
      </c>
      <c r="H142" s="305"/>
      <c r="I142" s="324"/>
    </row>
    <row r="143" spans="2:9" x14ac:dyDescent="0.15">
      <c r="B143" s="597"/>
      <c r="C143" s="19">
        <f>I136+1</f>
        <v>17</v>
      </c>
      <c r="D143" s="86">
        <f t="shared" ref="D143:I143" si="9">C143+1</f>
        <v>18</v>
      </c>
      <c r="E143" s="86">
        <f t="shared" si="9"/>
        <v>19</v>
      </c>
      <c r="F143" s="86">
        <f t="shared" si="9"/>
        <v>20</v>
      </c>
      <c r="G143" s="86">
        <f t="shared" si="9"/>
        <v>21</v>
      </c>
      <c r="H143" s="23">
        <f t="shared" si="9"/>
        <v>22</v>
      </c>
      <c r="I143" s="323">
        <f t="shared" si="9"/>
        <v>23</v>
      </c>
    </row>
    <row r="144" spans="2:9" ht="13.5" customHeight="1" x14ac:dyDescent="0.15">
      <c r="B144" s="597"/>
      <c r="C144" s="579" t="s">
        <v>2763</v>
      </c>
      <c r="D144" s="683" t="s">
        <v>2423</v>
      </c>
      <c r="E144" s="363"/>
      <c r="F144" s="671" t="s">
        <v>2366</v>
      </c>
      <c r="G144" s="308"/>
      <c r="H144" s="592"/>
      <c r="I144" s="716"/>
    </row>
    <row r="145" spans="2:9" x14ac:dyDescent="0.15">
      <c r="B145" s="597"/>
      <c r="C145" s="579"/>
      <c r="D145" s="683"/>
      <c r="E145" s="363"/>
      <c r="F145" s="671"/>
      <c r="G145" s="308"/>
      <c r="H145" s="592"/>
      <c r="I145" s="716"/>
    </row>
    <row r="146" spans="2:9" x14ac:dyDescent="0.15">
      <c r="B146" s="597"/>
      <c r="C146" s="306" t="s">
        <v>2762</v>
      </c>
      <c r="D146" s="315" t="s">
        <v>1449</v>
      </c>
      <c r="E146" s="229"/>
      <c r="F146" s="295" t="s">
        <v>2761</v>
      </c>
      <c r="G146" s="295"/>
      <c r="H146" s="592"/>
      <c r="I146" s="324"/>
    </row>
    <row r="147" spans="2:9" x14ac:dyDescent="0.15">
      <c r="B147" s="597"/>
      <c r="C147" s="579" t="s">
        <v>2760</v>
      </c>
      <c r="D147" s="315"/>
      <c r="E147" s="229"/>
      <c r="F147" s="676" t="s">
        <v>2759</v>
      </c>
      <c r="G147" s="295"/>
      <c r="H147" s="592"/>
      <c r="I147" s="324"/>
    </row>
    <row r="148" spans="2:9" x14ac:dyDescent="0.15">
      <c r="B148" s="597"/>
      <c r="C148" s="579"/>
      <c r="D148" s="315"/>
      <c r="E148" s="229"/>
      <c r="F148" s="676"/>
      <c r="G148" s="295"/>
      <c r="H148" s="592"/>
      <c r="I148" s="324"/>
    </row>
    <row r="149" spans="2:9" x14ac:dyDescent="0.15">
      <c r="B149" s="597"/>
      <c r="C149" s="296" t="s">
        <v>2758</v>
      </c>
      <c r="D149" s="315"/>
      <c r="E149" s="229"/>
      <c r="F149" s="194" t="s">
        <v>2757</v>
      </c>
      <c r="G149" s="295"/>
      <c r="H149" s="592"/>
      <c r="I149" s="324"/>
    </row>
    <row r="150" spans="2:9" ht="12.75" customHeight="1" x14ac:dyDescent="0.15">
      <c r="B150" s="597"/>
      <c r="C150" s="579"/>
      <c r="D150" s="315"/>
      <c r="E150" s="229"/>
      <c r="F150" s="551" t="s">
        <v>1746</v>
      </c>
      <c r="G150" s="295"/>
      <c r="H150" s="592"/>
      <c r="I150" s="324"/>
    </row>
    <row r="151" spans="2:9" x14ac:dyDescent="0.15">
      <c r="B151" s="597"/>
      <c r="C151" s="579"/>
      <c r="D151" s="315"/>
      <c r="E151" s="229"/>
      <c r="F151" s="551"/>
      <c r="G151" s="295"/>
      <c r="H151" s="592"/>
      <c r="I151" s="324"/>
    </row>
    <row r="152" spans="2:9" x14ac:dyDescent="0.15">
      <c r="B152" s="597"/>
      <c r="C152" s="296"/>
      <c r="D152" s="315"/>
      <c r="E152" s="229"/>
      <c r="F152" s="194" t="s">
        <v>1428</v>
      </c>
      <c r="G152" s="295"/>
      <c r="H152" s="592"/>
      <c r="I152" s="324"/>
    </row>
    <row r="153" spans="2:9" x14ac:dyDescent="0.15">
      <c r="B153" s="597"/>
      <c r="C153" s="579"/>
      <c r="D153" s="359"/>
      <c r="E153" s="363"/>
      <c r="F153" s="671" t="s">
        <v>2756</v>
      </c>
      <c r="G153" s="308"/>
      <c r="H153" s="592"/>
      <c r="I153" s="324"/>
    </row>
    <row r="154" spans="2:9" x14ac:dyDescent="0.15">
      <c r="B154" s="597"/>
      <c r="C154" s="579"/>
      <c r="D154" s="359"/>
      <c r="E154" s="363"/>
      <c r="F154" s="671"/>
      <c r="G154" s="308"/>
      <c r="H154" s="592"/>
      <c r="I154" s="324"/>
    </row>
    <row r="155" spans="2:9" x14ac:dyDescent="0.15">
      <c r="B155" s="597"/>
      <c r="C155" s="296"/>
      <c r="D155" s="315"/>
      <c r="E155" s="363"/>
      <c r="F155" s="194" t="s">
        <v>2015</v>
      </c>
      <c r="G155" s="308"/>
      <c r="H155" s="592"/>
      <c r="I155" s="324"/>
    </row>
    <row r="156" spans="2:9" x14ac:dyDescent="0.15">
      <c r="B156" s="597"/>
      <c r="C156" s="19">
        <f>I143+1</f>
        <v>24</v>
      </c>
      <c r="D156" s="86">
        <f t="shared" ref="D156:I156" si="10">C156+1</f>
        <v>25</v>
      </c>
      <c r="E156" s="86">
        <f t="shared" si="10"/>
        <v>26</v>
      </c>
      <c r="F156" s="86">
        <f t="shared" si="10"/>
        <v>27</v>
      </c>
      <c r="G156" s="86">
        <f t="shared" si="10"/>
        <v>28</v>
      </c>
      <c r="H156" s="23">
        <f t="shared" si="10"/>
        <v>29</v>
      </c>
      <c r="I156" s="323">
        <f t="shared" si="10"/>
        <v>30</v>
      </c>
    </row>
    <row r="157" spans="2:9" x14ac:dyDescent="0.15">
      <c r="B157" s="597"/>
      <c r="C157" s="579" t="s">
        <v>2755</v>
      </c>
      <c r="D157" s="683" t="s">
        <v>2754</v>
      </c>
      <c r="E157" s="653"/>
      <c r="F157" s="551"/>
      <c r="G157" s="680" t="s">
        <v>1647</v>
      </c>
      <c r="H157" s="765" t="s">
        <v>2753</v>
      </c>
      <c r="I157" s="670" t="s">
        <v>1926</v>
      </c>
    </row>
    <row r="158" spans="2:9" x14ac:dyDescent="0.15">
      <c r="B158" s="597"/>
      <c r="C158" s="579"/>
      <c r="D158" s="683"/>
      <c r="E158" s="653"/>
      <c r="F158" s="551"/>
      <c r="G158" s="680"/>
      <c r="H158" s="765"/>
      <c r="I158" s="670"/>
    </row>
    <row r="159" spans="2:9" x14ac:dyDescent="0.15">
      <c r="B159" s="597"/>
      <c r="C159" s="296" t="s">
        <v>2021</v>
      </c>
      <c r="D159" s="194" t="s">
        <v>2752</v>
      </c>
      <c r="E159" s="653"/>
      <c r="F159" s="551"/>
      <c r="G159" s="336" t="s">
        <v>2562</v>
      </c>
      <c r="H159" s="305" t="s">
        <v>1297</v>
      </c>
      <c r="I159" s="330" t="s">
        <v>1925</v>
      </c>
    </row>
    <row r="160" spans="2:9" x14ac:dyDescent="0.15">
      <c r="B160" s="597"/>
      <c r="C160" s="621" t="s">
        <v>2751</v>
      </c>
      <c r="D160" s="653" t="s">
        <v>2750</v>
      </c>
      <c r="E160" s="653"/>
      <c r="F160" s="551"/>
      <c r="G160" s="552" t="s">
        <v>1470</v>
      </c>
      <c r="H160" s="358"/>
      <c r="I160" s="761" t="s">
        <v>1993</v>
      </c>
    </row>
    <row r="161" spans="2:9" x14ac:dyDescent="0.15">
      <c r="B161" s="597"/>
      <c r="C161" s="621"/>
      <c r="D161" s="653"/>
      <c r="E161" s="653"/>
      <c r="F161" s="551"/>
      <c r="G161" s="552"/>
      <c r="H161" s="358"/>
      <c r="I161" s="761"/>
    </row>
    <row r="162" spans="2:9" x14ac:dyDescent="0.15">
      <c r="B162" s="597"/>
      <c r="C162" s="296" t="s">
        <v>2713</v>
      </c>
      <c r="D162" s="194" t="s">
        <v>1656</v>
      </c>
      <c r="E162" s="653"/>
      <c r="F162" s="551"/>
      <c r="G162" s="336" t="s">
        <v>1760</v>
      </c>
      <c r="H162" s="358"/>
      <c r="I162" s="330" t="s">
        <v>1994</v>
      </c>
    </row>
    <row r="163" spans="2:9" x14ac:dyDescent="0.15">
      <c r="B163" s="597"/>
      <c r="C163" s="296"/>
      <c r="D163" s="194"/>
      <c r="E163" s="653"/>
      <c r="F163" s="551"/>
      <c r="G163" s="653" t="s">
        <v>2025</v>
      </c>
      <c r="H163" s="358"/>
      <c r="I163" s="761" t="s">
        <v>2035</v>
      </c>
    </row>
    <row r="164" spans="2:9" x14ac:dyDescent="0.15">
      <c r="B164" s="597"/>
      <c r="C164" s="296"/>
      <c r="D164" s="194"/>
      <c r="E164" s="653"/>
      <c r="F164" s="551"/>
      <c r="G164" s="653"/>
      <c r="H164" s="358"/>
      <c r="I164" s="761"/>
    </row>
    <row r="165" spans="2:9" x14ac:dyDescent="0.15">
      <c r="B165" s="597"/>
      <c r="C165" s="296"/>
      <c r="D165" s="194"/>
      <c r="E165" s="653"/>
      <c r="F165" s="551"/>
      <c r="G165" s="336" t="s">
        <v>1297</v>
      </c>
      <c r="H165" s="358"/>
      <c r="I165" s="330" t="s">
        <v>2749</v>
      </c>
    </row>
    <row r="166" spans="2:9" x14ac:dyDescent="0.15">
      <c r="B166" s="597"/>
      <c r="C166" s="296"/>
      <c r="D166" s="194"/>
      <c r="E166" s="653"/>
      <c r="F166" s="551"/>
      <c r="G166" s="683" t="s">
        <v>2748</v>
      </c>
      <c r="H166" s="358"/>
      <c r="I166" s="761" t="s">
        <v>2034</v>
      </c>
    </row>
    <row r="167" spans="2:9" x14ac:dyDescent="0.15">
      <c r="B167" s="597"/>
      <c r="C167" s="296"/>
      <c r="D167" s="194"/>
      <c r="E167" s="653"/>
      <c r="F167" s="551"/>
      <c r="G167" s="751"/>
      <c r="H167" s="358"/>
      <c r="I167" s="761"/>
    </row>
    <row r="168" spans="2:9" x14ac:dyDescent="0.15">
      <c r="B168" s="597"/>
      <c r="C168" s="296"/>
      <c r="D168" s="194"/>
      <c r="E168" s="653"/>
      <c r="F168" s="551"/>
      <c r="G168" s="336" t="s">
        <v>2747</v>
      </c>
      <c r="H168" s="358"/>
      <c r="I168" s="330" t="s">
        <v>1467</v>
      </c>
    </row>
    <row r="169" spans="2:9" x14ac:dyDescent="0.15">
      <c r="B169" s="597"/>
      <c r="C169" s="296"/>
      <c r="D169" s="194"/>
      <c r="E169" s="653"/>
      <c r="F169" s="551"/>
      <c r="G169" s="683" t="s">
        <v>2746</v>
      </c>
      <c r="H169" s="358"/>
      <c r="I169" s="761" t="s">
        <v>2700</v>
      </c>
    </row>
    <row r="170" spans="2:9" x14ac:dyDescent="0.15">
      <c r="B170" s="597"/>
      <c r="C170" s="296"/>
      <c r="D170" s="194"/>
      <c r="E170" s="653"/>
      <c r="F170" s="551"/>
      <c r="G170" s="751"/>
      <c r="H170" s="358"/>
      <c r="I170" s="761"/>
    </row>
    <row r="171" spans="2:9" x14ac:dyDescent="0.15">
      <c r="B171" s="597"/>
      <c r="C171" s="296"/>
      <c r="D171" s="194"/>
      <c r="E171" s="653"/>
      <c r="F171" s="551"/>
      <c r="G171" s="336" t="s">
        <v>2745</v>
      </c>
      <c r="H171" s="358"/>
      <c r="I171" s="330" t="s">
        <v>2744</v>
      </c>
    </row>
    <row r="172" spans="2:9" x14ac:dyDescent="0.15">
      <c r="B172" s="597"/>
      <c r="C172" s="296"/>
      <c r="D172" s="194"/>
      <c r="E172" s="653"/>
      <c r="F172" s="551"/>
      <c r="G172" s="336"/>
      <c r="H172" s="358"/>
      <c r="I172" s="761" t="s">
        <v>2424</v>
      </c>
    </row>
    <row r="173" spans="2:9" x14ac:dyDescent="0.15">
      <c r="B173" s="597"/>
      <c r="C173" s="296"/>
      <c r="D173" s="194"/>
      <c r="E173" s="653"/>
      <c r="F173" s="551"/>
      <c r="G173" s="336"/>
      <c r="H173" s="358"/>
      <c r="I173" s="761"/>
    </row>
    <row r="174" spans="2:9" x14ac:dyDescent="0.15">
      <c r="B174" s="597"/>
      <c r="C174" s="296"/>
      <c r="D174" s="194"/>
      <c r="E174" s="653"/>
      <c r="F174" s="551"/>
      <c r="G174" s="336"/>
      <c r="H174" s="358"/>
      <c r="I174" s="330" t="s">
        <v>2743</v>
      </c>
    </row>
    <row r="175" spans="2:9" x14ac:dyDescent="0.15">
      <c r="B175" s="597"/>
      <c r="C175" s="303"/>
      <c r="D175" s="356"/>
      <c r="E175" s="653"/>
      <c r="F175" s="551"/>
      <c r="G175" s="362"/>
      <c r="H175" s="358"/>
      <c r="I175" s="670" t="s">
        <v>1881</v>
      </c>
    </row>
    <row r="176" spans="2:9" x14ac:dyDescent="0.15">
      <c r="B176" s="597"/>
      <c r="C176" s="303"/>
      <c r="D176" s="356"/>
      <c r="E176" s="653"/>
      <c r="F176" s="551"/>
      <c r="G176" s="362"/>
      <c r="H176" s="358"/>
      <c r="I176" s="670"/>
    </row>
    <row r="177" spans="2:9" ht="14.25" thickBot="1" x14ac:dyDescent="0.2">
      <c r="B177" s="597"/>
      <c r="C177" s="303"/>
      <c r="D177" s="336"/>
      <c r="E177" s="653"/>
      <c r="F177" s="551"/>
      <c r="G177" s="336"/>
      <c r="H177" s="358"/>
      <c r="I177" s="328" t="s">
        <v>1638</v>
      </c>
    </row>
    <row r="178" spans="2:9" x14ac:dyDescent="0.15">
      <c r="B178" s="596">
        <v>7</v>
      </c>
      <c r="C178" s="38">
        <v>1</v>
      </c>
      <c r="D178" s="329">
        <f t="shared" ref="D178:I178" si="11">C178+1</f>
        <v>2</v>
      </c>
      <c r="E178" s="329">
        <f t="shared" si="11"/>
        <v>3</v>
      </c>
      <c r="F178" s="329">
        <f t="shared" si="11"/>
        <v>4</v>
      </c>
      <c r="G178" s="329">
        <f t="shared" si="11"/>
        <v>5</v>
      </c>
      <c r="H178" s="40">
        <f t="shared" si="11"/>
        <v>6</v>
      </c>
      <c r="I178" s="36">
        <f t="shared" si="11"/>
        <v>7</v>
      </c>
    </row>
    <row r="179" spans="2:9" ht="13.5" customHeight="1" x14ac:dyDescent="0.15">
      <c r="B179" s="597"/>
      <c r="C179" s="682" t="s">
        <v>2742</v>
      </c>
      <c r="D179" s="684" t="s">
        <v>2741</v>
      </c>
      <c r="E179" s="356"/>
      <c r="F179" s="676" t="s">
        <v>1480</v>
      </c>
      <c r="G179" s="551" t="s">
        <v>2740</v>
      </c>
      <c r="H179" s="736" t="s">
        <v>1786</v>
      </c>
      <c r="I179" s="441"/>
    </row>
    <row r="180" spans="2:9" ht="13.5" customHeight="1" x14ac:dyDescent="0.15">
      <c r="B180" s="597"/>
      <c r="C180" s="682"/>
      <c r="D180" s="684"/>
      <c r="E180" s="356"/>
      <c r="F180" s="676"/>
      <c r="G180" s="551"/>
      <c r="H180" s="736"/>
      <c r="I180" s="441"/>
    </row>
    <row r="181" spans="2:9" ht="13.5" customHeight="1" x14ac:dyDescent="0.15">
      <c r="B181" s="597"/>
      <c r="C181" s="523" t="s">
        <v>2368</v>
      </c>
      <c r="D181" s="522" t="s">
        <v>2739</v>
      </c>
      <c r="E181" s="356"/>
      <c r="F181" s="522" t="s">
        <v>2046</v>
      </c>
      <c r="G181" s="194" t="s">
        <v>2043</v>
      </c>
      <c r="H181" s="305" t="s">
        <v>1787</v>
      </c>
      <c r="I181" s="441"/>
    </row>
    <row r="182" spans="2:9" ht="13.5" customHeight="1" x14ac:dyDescent="0.15">
      <c r="B182" s="597"/>
      <c r="C182" s="579" t="s">
        <v>2738</v>
      </c>
      <c r="D182" s="684"/>
      <c r="E182" s="356"/>
      <c r="F182" s="672"/>
      <c r="G182" s="772" t="s">
        <v>2737</v>
      </c>
      <c r="H182" s="358"/>
      <c r="I182" s="441"/>
    </row>
    <row r="183" spans="2:9" x14ac:dyDescent="0.15">
      <c r="B183" s="597"/>
      <c r="C183" s="579"/>
      <c r="D183" s="684"/>
      <c r="E183" s="356"/>
      <c r="F183" s="672"/>
      <c r="G183" s="772"/>
      <c r="H183" s="358"/>
      <c r="I183" s="441"/>
    </row>
    <row r="184" spans="2:9" x14ac:dyDescent="0.15">
      <c r="B184" s="597"/>
      <c r="C184" s="296" t="s">
        <v>2736</v>
      </c>
      <c r="D184" s="315"/>
      <c r="E184" s="194"/>
      <c r="F184" s="194"/>
      <c r="G184" s="194" t="s">
        <v>2735</v>
      </c>
      <c r="H184" s="358"/>
      <c r="I184" s="441"/>
    </row>
    <row r="185" spans="2:9" x14ac:dyDescent="0.15">
      <c r="B185" s="597"/>
      <c r="C185" s="742" t="s">
        <v>2734</v>
      </c>
      <c r="D185" s="229"/>
      <c r="E185" s="356"/>
      <c r="F185" s="366"/>
      <c r="G185" s="676" t="s">
        <v>2733</v>
      </c>
      <c r="H185" s="358"/>
      <c r="I185" s="441"/>
    </row>
    <row r="186" spans="2:9" x14ac:dyDescent="0.15">
      <c r="B186" s="597"/>
      <c r="C186" s="742"/>
      <c r="D186" s="229"/>
      <c r="E186" s="356"/>
      <c r="F186" s="366"/>
      <c r="G186" s="676"/>
      <c r="H186" s="358"/>
      <c r="I186" s="441"/>
    </row>
    <row r="187" spans="2:9" x14ac:dyDescent="0.15">
      <c r="B187" s="597"/>
      <c r="C187" s="296" t="s">
        <v>2732</v>
      </c>
      <c r="D187" s="315"/>
      <c r="E187" s="194"/>
      <c r="F187" s="194"/>
      <c r="G187" s="194" t="s">
        <v>2731</v>
      </c>
      <c r="H187" s="358"/>
      <c r="I187" s="441"/>
    </row>
    <row r="188" spans="2:9" x14ac:dyDescent="0.15">
      <c r="B188" s="597"/>
      <c r="C188" s="19">
        <f>I178+1</f>
        <v>8</v>
      </c>
      <c r="D188" s="86">
        <f t="shared" ref="D188:I188" si="12">C188+1</f>
        <v>9</v>
      </c>
      <c r="E188" s="86">
        <f t="shared" si="12"/>
        <v>10</v>
      </c>
      <c r="F188" s="86">
        <f t="shared" si="12"/>
        <v>11</v>
      </c>
      <c r="G188" s="86">
        <f t="shared" si="12"/>
        <v>12</v>
      </c>
      <c r="H188" s="23">
        <f t="shared" si="12"/>
        <v>13</v>
      </c>
      <c r="I188" s="22">
        <f t="shared" si="12"/>
        <v>14</v>
      </c>
    </row>
    <row r="189" spans="2:9" ht="13.5" customHeight="1" x14ac:dyDescent="0.15">
      <c r="B189" s="597"/>
      <c r="C189" s="579" t="s">
        <v>2048</v>
      </c>
      <c r="D189" s="359"/>
      <c r="E189" s="653" t="s">
        <v>2047</v>
      </c>
      <c r="F189" s="551"/>
      <c r="G189" s="671"/>
      <c r="H189" s="592"/>
      <c r="I189" s="441"/>
    </row>
    <row r="190" spans="2:9" x14ac:dyDescent="0.15">
      <c r="B190" s="597"/>
      <c r="C190" s="579"/>
      <c r="D190" s="359"/>
      <c r="E190" s="653"/>
      <c r="F190" s="551"/>
      <c r="G190" s="671"/>
      <c r="H190" s="592"/>
      <c r="I190" s="441"/>
    </row>
    <row r="191" spans="2:9" x14ac:dyDescent="0.15">
      <c r="B191" s="597"/>
      <c r="C191" s="296" t="s">
        <v>2730</v>
      </c>
      <c r="D191" s="359"/>
      <c r="E191" s="194" t="s">
        <v>1479</v>
      </c>
      <c r="F191" s="551"/>
      <c r="G191" s="671"/>
      <c r="H191" s="592"/>
      <c r="I191" s="441"/>
    </row>
    <row r="192" spans="2:9" x14ac:dyDescent="0.15">
      <c r="B192" s="597"/>
      <c r="C192" s="742" t="s">
        <v>2729</v>
      </c>
      <c r="D192" s="359"/>
      <c r="E192" s="363"/>
      <c r="F192" s="551"/>
      <c r="G192" s="671"/>
      <c r="H192" s="592"/>
      <c r="I192" s="441"/>
    </row>
    <row r="193" spans="2:9" x14ac:dyDescent="0.15">
      <c r="B193" s="597"/>
      <c r="C193" s="742"/>
      <c r="D193" s="359"/>
      <c r="E193" s="363"/>
      <c r="F193" s="551"/>
      <c r="G193" s="671"/>
      <c r="H193" s="592"/>
      <c r="I193" s="441"/>
    </row>
    <row r="194" spans="2:9" x14ac:dyDescent="0.15">
      <c r="B194" s="597"/>
      <c r="C194" s="296" t="s">
        <v>2728</v>
      </c>
      <c r="D194" s="359"/>
      <c r="E194" s="194"/>
      <c r="F194" s="551"/>
      <c r="G194" s="671"/>
      <c r="H194" s="305"/>
      <c r="I194" s="441"/>
    </row>
    <row r="195" spans="2:9" x14ac:dyDescent="0.15">
      <c r="B195" s="597"/>
      <c r="C195" s="19">
        <f>I188+1</f>
        <v>15</v>
      </c>
      <c r="D195" s="86">
        <f t="shared" ref="D195:I195" si="13">C195+1</f>
        <v>16</v>
      </c>
      <c r="E195" s="86">
        <f t="shared" si="13"/>
        <v>17</v>
      </c>
      <c r="F195" s="86">
        <f t="shared" si="13"/>
        <v>18</v>
      </c>
      <c r="G195" s="86">
        <f t="shared" si="13"/>
        <v>19</v>
      </c>
      <c r="H195" s="23">
        <f t="shared" si="13"/>
        <v>20</v>
      </c>
      <c r="I195" s="22">
        <f t="shared" si="13"/>
        <v>21</v>
      </c>
    </row>
    <row r="196" spans="2:9" x14ac:dyDescent="0.15">
      <c r="B196" s="597"/>
      <c r="C196" s="579" t="s">
        <v>2050</v>
      </c>
      <c r="D196" s="712" t="s">
        <v>2727</v>
      </c>
      <c r="E196" s="653"/>
      <c r="F196" s="676" t="s">
        <v>2726</v>
      </c>
      <c r="G196" s="671" t="s">
        <v>2725</v>
      </c>
      <c r="H196" s="592"/>
      <c r="I196" s="441"/>
    </row>
    <row r="197" spans="2:9" x14ac:dyDescent="0.15">
      <c r="B197" s="597"/>
      <c r="C197" s="579"/>
      <c r="D197" s="712"/>
      <c r="E197" s="653"/>
      <c r="F197" s="676"/>
      <c r="G197" s="671"/>
      <c r="H197" s="592"/>
      <c r="I197" s="441"/>
    </row>
    <row r="198" spans="2:9" x14ac:dyDescent="0.15">
      <c r="B198" s="597"/>
      <c r="C198" s="296" t="s">
        <v>1301</v>
      </c>
      <c r="D198" s="315" t="s">
        <v>2724</v>
      </c>
      <c r="E198" s="653"/>
      <c r="F198" s="194" t="s">
        <v>2723</v>
      </c>
      <c r="G198" s="295" t="s">
        <v>2722</v>
      </c>
      <c r="H198" s="592"/>
      <c r="I198" s="441"/>
    </row>
    <row r="199" spans="2:9" x14ac:dyDescent="0.15">
      <c r="B199" s="597"/>
      <c r="C199" s="19">
        <f>I195+1</f>
        <v>22</v>
      </c>
      <c r="D199" s="86">
        <f t="shared" ref="D199:I199" si="14">C199+1</f>
        <v>23</v>
      </c>
      <c r="E199" s="86">
        <f t="shared" si="14"/>
        <v>24</v>
      </c>
      <c r="F199" s="86">
        <f t="shared" si="14"/>
        <v>25</v>
      </c>
      <c r="G199" s="86">
        <f t="shared" si="14"/>
        <v>26</v>
      </c>
      <c r="H199" s="23">
        <f t="shared" si="14"/>
        <v>27</v>
      </c>
      <c r="I199" s="22">
        <f t="shared" si="14"/>
        <v>28</v>
      </c>
    </row>
    <row r="200" spans="2:9" x14ac:dyDescent="0.15">
      <c r="B200" s="597"/>
      <c r="C200" s="742" t="s">
        <v>1819</v>
      </c>
      <c r="D200" s="683" t="s">
        <v>2721</v>
      </c>
      <c r="E200" s="683" t="s">
        <v>2720</v>
      </c>
      <c r="F200" s="551" t="s">
        <v>2719</v>
      </c>
      <c r="G200" s="671" t="s">
        <v>2718</v>
      </c>
      <c r="H200" s="592"/>
      <c r="I200" s="692"/>
    </row>
    <row r="201" spans="2:9" x14ac:dyDescent="0.15">
      <c r="B201" s="597"/>
      <c r="C201" s="742"/>
      <c r="D201" s="683"/>
      <c r="E201" s="683"/>
      <c r="F201" s="551"/>
      <c r="G201" s="671"/>
      <c r="H201" s="592"/>
      <c r="I201" s="692"/>
    </row>
    <row r="202" spans="2:9" x14ac:dyDescent="0.15">
      <c r="B202" s="597"/>
      <c r="C202" s="296" t="s">
        <v>2717</v>
      </c>
      <c r="D202" s="357" t="s">
        <v>2716</v>
      </c>
      <c r="E202" s="194" t="s">
        <v>2715</v>
      </c>
      <c r="F202" s="194" t="s">
        <v>2063</v>
      </c>
      <c r="G202" s="315" t="s">
        <v>2060</v>
      </c>
      <c r="H202" s="592"/>
      <c r="I202" s="692"/>
    </row>
    <row r="203" spans="2:9" x14ac:dyDescent="0.15">
      <c r="B203" s="597"/>
      <c r="C203" s="579" t="s">
        <v>2645</v>
      </c>
      <c r="D203" s="356"/>
      <c r="E203" s="735" t="s">
        <v>2714</v>
      </c>
      <c r="F203" s="551" t="s">
        <v>1801</v>
      </c>
      <c r="G203" s="504"/>
      <c r="H203" s="592"/>
      <c r="I203" s="692"/>
    </row>
    <row r="204" spans="2:9" x14ac:dyDescent="0.15">
      <c r="B204" s="597"/>
      <c r="C204" s="579"/>
      <c r="D204" s="356"/>
      <c r="E204" s="735"/>
      <c r="F204" s="551"/>
      <c r="G204" s="504"/>
      <c r="H204" s="592"/>
      <c r="I204" s="692"/>
    </row>
    <row r="205" spans="2:9" ht="14.25" thickBot="1" x14ac:dyDescent="0.2">
      <c r="B205" s="597"/>
      <c r="C205" s="296" t="s">
        <v>2644</v>
      </c>
      <c r="D205" s="336"/>
      <c r="E205" s="296" t="s">
        <v>2713</v>
      </c>
      <c r="F205" s="194" t="s">
        <v>2087</v>
      </c>
      <c r="G205" s="315"/>
      <c r="H205" s="592"/>
      <c r="I205" s="208"/>
    </row>
    <row r="206" spans="2:9" x14ac:dyDescent="0.15">
      <c r="B206" s="597"/>
      <c r="C206" s="19">
        <f>I199+1</f>
        <v>29</v>
      </c>
      <c r="D206" s="86">
        <f>C206+1</f>
        <v>30</v>
      </c>
      <c r="E206" s="86">
        <f>D206+1</f>
        <v>31</v>
      </c>
      <c r="F206" s="38">
        <v>1</v>
      </c>
      <c r="G206" s="329">
        <f>F206+1</f>
        <v>2</v>
      </c>
      <c r="H206" s="40">
        <f>G206+1</f>
        <v>3</v>
      </c>
      <c r="I206" s="36">
        <f>H206+1</f>
        <v>4</v>
      </c>
    </row>
    <row r="207" spans="2:9" x14ac:dyDescent="0.15">
      <c r="B207" s="597"/>
      <c r="C207" s="579" t="s">
        <v>2712</v>
      </c>
      <c r="D207" s="653" t="s">
        <v>2028</v>
      </c>
      <c r="E207" s="583" t="s">
        <v>1880</v>
      </c>
      <c r="F207" s="337"/>
      <c r="G207" s="683" t="s">
        <v>2020</v>
      </c>
      <c r="H207" s="592"/>
      <c r="I207" s="692"/>
    </row>
    <row r="208" spans="2:9" x14ac:dyDescent="0.15">
      <c r="B208" s="597"/>
      <c r="C208" s="579"/>
      <c r="D208" s="653"/>
      <c r="E208" s="583"/>
      <c r="F208" s="337"/>
      <c r="G208" s="683"/>
      <c r="H208" s="592"/>
      <c r="I208" s="692"/>
    </row>
    <row r="209" spans="2:9" x14ac:dyDescent="0.15">
      <c r="B209" s="597"/>
      <c r="C209" s="296" t="s">
        <v>2065</v>
      </c>
      <c r="D209" s="357" t="s">
        <v>2029</v>
      </c>
      <c r="E209" s="294" t="s">
        <v>1930</v>
      </c>
      <c r="F209" s="337"/>
      <c r="G209" s="194" t="s">
        <v>2711</v>
      </c>
      <c r="H209" s="592"/>
      <c r="I209" s="692"/>
    </row>
    <row r="210" spans="2:9" x14ac:dyDescent="0.15">
      <c r="B210" s="597"/>
      <c r="C210" s="774" t="s">
        <v>2710</v>
      </c>
      <c r="D210" s="357"/>
      <c r="E210" s="746" t="s">
        <v>2709</v>
      </c>
      <c r="F210" s="337"/>
      <c r="G210" s="229"/>
      <c r="H210" s="592"/>
      <c r="I210" s="692"/>
    </row>
    <row r="211" spans="2:9" x14ac:dyDescent="0.15">
      <c r="B211" s="597"/>
      <c r="C211" s="774"/>
      <c r="D211" s="357"/>
      <c r="E211" s="746"/>
      <c r="F211" s="337"/>
      <c r="G211" s="229"/>
      <c r="H211" s="592"/>
      <c r="I211" s="692"/>
    </row>
    <row r="212" spans="2:9" x14ac:dyDescent="0.15">
      <c r="B212" s="597"/>
      <c r="C212" s="296" t="s">
        <v>2708</v>
      </c>
      <c r="D212" s="357"/>
      <c r="E212" s="294" t="s">
        <v>2707</v>
      </c>
      <c r="F212" s="337"/>
      <c r="G212" s="229"/>
      <c r="H212" s="592"/>
      <c r="I212" s="692"/>
    </row>
    <row r="213" spans="2:9" x14ac:dyDescent="0.15">
      <c r="B213" s="597"/>
      <c r="C213" s="774" t="s">
        <v>2706</v>
      </c>
      <c r="D213" s="357"/>
      <c r="E213" s="582" t="s">
        <v>2705</v>
      </c>
      <c r="F213" s="337"/>
      <c r="G213" s="229"/>
      <c r="H213" s="592"/>
      <c r="I213" s="692"/>
    </row>
    <row r="214" spans="2:9" x14ac:dyDescent="0.15">
      <c r="B214" s="597"/>
      <c r="C214" s="774"/>
      <c r="D214" s="357"/>
      <c r="E214" s="582"/>
      <c r="F214" s="337"/>
      <c r="G214" s="229"/>
      <c r="H214" s="592"/>
      <c r="I214" s="692"/>
    </row>
    <row r="215" spans="2:9" x14ac:dyDescent="0.15">
      <c r="B215" s="597"/>
      <c r="C215" s="296" t="s">
        <v>2704</v>
      </c>
      <c r="D215" s="357"/>
      <c r="E215" s="294" t="s">
        <v>2703</v>
      </c>
      <c r="F215" s="337"/>
      <c r="G215" s="229"/>
      <c r="H215" s="592"/>
      <c r="I215" s="692"/>
    </row>
    <row r="216" spans="2:9" x14ac:dyDescent="0.15">
      <c r="B216" s="597"/>
      <c r="C216" s="303"/>
      <c r="D216" s="356"/>
      <c r="E216" s="769" t="s">
        <v>1745</v>
      </c>
      <c r="F216" s="337"/>
      <c r="G216" s="229"/>
      <c r="H216" s="592"/>
      <c r="I216" s="692"/>
    </row>
    <row r="217" spans="2:9" x14ac:dyDescent="0.15">
      <c r="B217" s="597"/>
      <c r="C217" s="303"/>
      <c r="D217" s="356"/>
      <c r="E217" s="769"/>
      <c r="F217" s="337"/>
      <c r="G217" s="229"/>
      <c r="H217" s="592"/>
      <c r="I217" s="692"/>
    </row>
    <row r="218" spans="2:9" x14ac:dyDescent="0.15">
      <c r="B218" s="597"/>
      <c r="C218" s="303"/>
      <c r="D218" s="356"/>
      <c r="E218" s="294" t="s">
        <v>1942</v>
      </c>
      <c r="F218" s="337"/>
      <c r="G218" s="229"/>
      <c r="H218" s="592"/>
      <c r="I218" s="692"/>
    </row>
    <row r="219" spans="2:9" x14ac:dyDescent="0.15">
      <c r="B219" s="597"/>
      <c r="C219" s="303"/>
      <c r="D219" s="356"/>
      <c r="E219" s="583" t="s">
        <v>2072</v>
      </c>
      <c r="F219" s="337"/>
      <c r="G219" s="229"/>
      <c r="H219" s="592"/>
      <c r="I219" s="692"/>
    </row>
    <row r="220" spans="2:9" x14ac:dyDescent="0.15">
      <c r="B220" s="597"/>
      <c r="C220" s="303"/>
      <c r="D220" s="356"/>
      <c r="E220" s="583"/>
      <c r="F220" s="337"/>
      <c r="G220" s="229"/>
      <c r="H220" s="592"/>
      <c r="I220" s="692"/>
    </row>
    <row r="221" spans="2:9" x14ac:dyDescent="0.15">
      <c r="B221" s="597"/>
      <c r="C221" s="303"/>
      <c r="D221" s="356"/>
      <c r="E221" s="294" t="s">
        <v>2367</v>
      </c>
      <c r="F221" s="337"/>
      <c r="G221" s="229"/>
      <c r="H221" s="592"/>
      <c r="I221" s="692"/>
    </row>
    <row r="222" spans="2:9" x14ac:dyDescent="0.15">
      <c r="B222" s="597"/>
      <c r="C222" s="303"/>
      <c r="D222" s="356"/>
      <c r="E222" s="582" t="s">
        <v>2702</v>
      </c>
      <c r="F222" s="337"/>
      <c r="G222" s="229"/>
      <c r="H222" s="592"/>
      <c r="I222" s="692"/>
    </row>
    <row r="223" spans="2:9" x14ac:dyDescent="0.15">
      <c r="B223" s="597"/>
      <c r="C223" s="303"/>
      <c r="D223" s="356"/>
      <c r="E223" s="582"/>
      <c r="F223" s="337"/>
      <c r="G223" s="229"/>
      <c r="H223" s="592"/>
      <c r="I223" s="692"/>
    </row>
    <row r="224" spans="2:9" x14ac:dyDescent="0.15">
      <c r="B224" s="597"/>
      <c r="C224" s="303"/>
      <c r="D224" s="356"/>
      <c r="E224" s="294" t="s">
        <v>1304</v>
      </c>
      <c r="F224" s="337"/>
      <c r="G224" s="229"/>
      <c r="H224" s="592"/>
      <c r="I224" s="692"/>
    </row>
    <row r="225" spans="2:9" x14ac:dyDescent="0.15">
      <c r="B225" s="597"/>
      <c r="C225" s="303"/>
      <c r="D225" s="356"/>
      <c r="E225" s="583" t="s">
        <v>2058</v>
      </c>
      <c r="F225" s="337"/>
      <c r="G225" s="229"/>
      <c r="H225" s="592"/>
      <c r="I225" s="692"/>
    </row>
    <row r="226" spans="2:9" x14ac:dyDescent="0.15">
      <c r="B226" s="597"/>
      <c r="C226" s="303"/>
      <c r="D226" s="356"/>
      <c r="E226" s="583"/>
      <c r="F226" s="337"/>
      <c r="G226" s="229"/>
      <c r="H226" s="592"/>
      <c r="I226" s="692"/>
    </row>
    <row r="227" spans="2:9" x14ac:dyDescent="0.15">
      <c r="B227" s="597"/>
      <c r="C227" s="303"/>
      <c r="D227" s="356"/>
      <c r="E227" s="294" t="s">
        <v>2061</v>
      </c>
      <c r="F227" s="337"/>
      <c r="G227" s="229"/>
      <c r="H227" s="592"/>
      <c r="I227" s="692"/>
    </row>
    <row r="228" spans="2:9" x14ac:dyDescent="0.15">
      <c r="B228" s="597"/>
      <c r="C228" s="303"/>
      <c r="D228" s="356"/>
      <c r="E228" s="582" t="s">
        <v>2074</v>
      </c>
      <c r="F228" s="337"/>
      <c r="G228" s="229"/>
      <c r="H228" s="592"/>
      <c r="I228" s="692"/>
    </row>
    <row r="229" spans="2:9" x14ac:dyDescent="0.15">
      <c r="B229" s="597"/>
      <c r="C229" s="303"/>
      <c r="D229" s="356"/>
      <c r="E229" s="582"/>
      <c r="F229" s="337"/>
      <c r="G229" s="229"/>
      <c r="H229" s="592"/>
      <c r="I229" s="692"/>
    </row>
    <row r="230" spans="2:9" x14ac:dyDescent="0.15">
      <c r="B230" s="597"/>
      <c r="C230" s="303"/>
      <c r="D230" s="356"/>
      <c r="E230" s="294" t="s">
        <v>2075</v>
      </c>
      <c r="F230" s="337"/>
      <c r="G230" s="229"/>
      <c r="H230" s="592"/>
      <c r="I230" s="692"/>
    </row>
    <row r="231" spans="2:9" x14ac:dyDescent="0.15">
      <c r="B231" s="597"/>
      <c r="C231" s="303"/>
      <c r="D231" s="356"/>
      <c r="E231" s="582" t="s">
        <v>2076</v>
      </c>
      <c r="F231" s="337"/>
      <c r="G231" s="229"/>
      <c r="H231" s="592"/>
      <c r="I231" s="692"/>
    </row>
    <row r="232" spans="2:9" x14ac:dyDescent="0.15">
      <c r="B232" s="597"/>
      <c r="C232" s="303"/>
      <c r="D232" s="356"/>
      <c r="E232" s="582"/>
      <c r="F232" s="337"/>
      <c r="G232" s="229"/>
      <c r="H232" s="592"/>
      <c r="I232" s="692"/>
    </row>
    <row r="233" spans="2:9" x14ac:dyDescent="0.15">
      <c r="B233" s="597"/>
      <c r="C233" s="303"/>
      <c r="D233" s="356"/>
      <c r="E233" s="294" t="s">
        <v>2077</v>
      </c>
      <c r="F233" s="337"/>
      <c r="G233" s="229"/>
      <c r="H233" s="592"/>
      <c r="I233" s="692"/>
    </row>
    <row r="234" spans="2:9" x14ac:dyDescent="0.15">
      <c r="B234" s="597"/>
      <c r="C234" s="303"/>
      <c r="D234" s="356"/>
      <c r="E234" s="582" t="s">
        <v>2114</v>
      </c>
      <c r="F234" s="337"/>
      <c r="G234" s="229"/>
      <c r="H234" s="592"/>
      <c r="I234" s="692"/>
    </row>
    <row r="235" spans="2:9" x14ac:dyDescent="0.15">
      <c r="B235" s="597"/>
      <c r="C235" s="303"/>
      <c r="D235" s="356"/>
      <c r="E235" s="582"/>
      <c r="F235" s="337"/>
      <c r="G235" s="229"/>
      <c r="H235" s="592"/>
      <c r="I235" s="692"/>
    </row>
    <row r="236" spans="2:9" x14ac:dyDescent="0.15">
      <c r="B236" s="597"/>
      <c r="C236" s="303"/>
      <c r="D236" s="356"/>
      <c r="E236" s="294" t="s">
        <v>2115</v>
      </c>
      <c r="F236" s="337"/>
      <c r="G236" s="229"/>
      <c r="H236" s="592"/>
      <c r="I236" s="692"/>
    </row>
    <row r="237" spans="2:9" x14ac:dyDescent="0.15">
      <c r="B237" s="597"/>
      <c r="C237" s="303"/>
      <c r="D237" s="356"/>
      <c r="E237" s="582" t="s">
        <v>1774</v>
      </c>
      <c r="F237" s="337"/>
      <c r="G237" s="229"/>
      <c r="H237" s="592"/>
      <c r="I237" s="692"/>
    </row>
    <row r="238" spans="2:9" x14ac:dyDescent="0.15">
      <c r="B238" s="597"/>
      <c r="C238" s="303"/>
      <c r="D238" s="356"/>
      <c r="E238" s="582"/>
      <c r="F238" s="337"/>
      <c r="G238" s="229"/>
      <c r="H238" s="592"/>
      <c r="I238" s="692"/>
    </row>
    <row r="239" spans="2:9" x14ac:dyDescent="0.15">
      <c r="B239" s="597"/>
      <c r="C239" s="303"/>
      <c r="D239" s="356"/>
      <c r="E239" s="294" t="s">
        <v>2078</v>
      </c>
      <c r="F239" s="337"/>
      <c r="G239" s="229"/>
      <c r="H239" s="592"/>
      <c r="I239" s="692"/>
    </row>
    <row r="240" spans="2:9" x14ac:dyDescent="0.15">
      <c r="B240" s="597"/>
      <c r="C240" s="303"/>
      <c r="D240" s="356"/>
      <c r="E240" s="582" t="s">
        <v>1483</v>
      </c>
      <c r="F240" s="337"/>
      <c r="G240" s="229"/>
      <c r="H240" s="592"/>
      <c r="I240" s="692"/>
    </row>
    <row r="241" spans="2:9" x14ac:dyDescent="0.15">
      <c r="B241" s="597"/>
      <c r="C241" s="303"/>
      <c r="D241" s="356"/>
      <c r="E241" s="582"/>
      <c r="F241" s="337"/>
      <c r="G241" s="229"/>
      <c r="H241" s="592"/>
      <c r="I241" s="692"/>
    </row>
    <row r="242" spans="2:9" x14ac:dyDescent="0.15">
      <c r="B242" s="597"/>
      <c r="C242" s="303"/>
      <c r="D242" s="356"/>
      <c r="E242" s="294" t="s">
        <v>2701</v>
      </c>
      <c r="F242" s="337"/>
      <c r="G242" s="229"/>
      <c r="H242" s="592"/>
      <c r="I242" s="692"/>
    </row>
    <row r="243" spans="2:9" x14ac:dyDescent="0.15">
      <c r="B243" s="597"/>
      <c r="C243" s="303"/>
      <c r="D243" s="356"/>
      <c r="E243" s="582" t="s">
        <v>2700</v>
      </c>
      <c r="F243" s="337"/>
      <c r="G243" s="229"/>
      <c r="H243" s="592"/>
      <c r="I243" s="692"/>
    </row>
    <row r="244" spans="2:9" x14ac:dyDescent="0.15">
      <c r="B244" s="597"/>
      <c r="C244" s="303"/>
      <c r="D244" s="356"/>
      <c r="E244" s="582"/>
      <c r="F244" s="337"/>
      <c r="G244" s="229"/>
      <c r="H244" s="592"/>
      <c r="I244" s="692"/>
    </row>
    <row r="245" spans="2:9" x14ac:dyDescent="0.15">
      <c r="B245" s="597"/>
      <c r="C245" s="303"/>
      <c r="D245" s="356"/>
      <c r="E245" s="294" t="s">
        <v>2699</v>
      </c>
      <c r="F245" s="337"/>
      <c r="G245" s="229"/>
      <c r="H245" s="592"/>
      <c r="I245" s="692"/>
    </row>
    <row r="246" spans="2:9" x14ac:dyDescent="0.15">
      <c r="B246" s="597"/>
      <c r="C246" s="303"/>
      <c r="D246" s="356"/>
      <c r="E246" s="582" t="s">
        <v>2053</v>
      </c>
      <c r="F246" s="337"/>
      <c r="G246" s="229"/>
      <c r="H246" s="592"/>
      <c r="I246" s="692"/>
    </row>
    <row r="247" spans="2:9" x14ac:dyDescent="0.15">
      <c r="B247" s="597"/>
      <c r="C247" s="303"/>
      <c r="D247" s="356"/>
      <c r="E247" s="582"/>
      <c r="F247" s="337"/>
      <c r="G247" s="229"/>
      <c r="H247" s="592"/>
      <c r="I247" s="692"/>
    </row>
    <row r="248" spans="2:9" x14ac:dyDescent="0.15">
      <c r="B248" s="597"/>
      <c r="C248" s="303"/>
      <c r="D248" s="356"/>
      <c r="E248" s="294" t="s">
        <v>2054</v>
      </c>
      <c r="F248" s="337"/>
      <c r="G248" s="229"/>
      <c r="H248" s="592"/>
      <c r="I248" s="692"/>
    </row>
    <row r="249" spans="2:9" x14ac:dyDescent="0.15">
      <c r="B249" s="597"/>
      <c r="C249" s="303"/>
      <c r="D249" s="356"/>
      <c r="E249" s="582" t="s">
        <v>2698</v>
      </c>
      <c r="F249" s="337"/>
      <c r="G249" s="229"/>
      <c r="H249" s="592"/>
      <c r="I249" s="692"/>
    </row>
    <row r="250" spans="2:9" x14ac:dyDescent="0.15">
      <c r="B250" s="597"/>
      <c r="C250" s="303"/>
      <c r="D250" s="356"/>
      <c r="E250" s="582"/>
      <c r="F250" s="337"/>
      <c r="G250" s="229"/>
      <c r="H250" s="592"/>
      <c r="I250" s="692"/>
    </row>
    <row r="251" spans="2:9" x14ac:dyDescent="0.15">
      <c r="B251" s="597"/>
      <c r="C251" s="303"/>
      <c r="D251" s="356"/>
      <c r="E251" s="294" t="s">
        <v>2082</v>
      </c>
      <c r="F251" s="337"/>
      <c r="G251" s="229"/>
      <c r="H251" s="592"/>
      <c r="I251" s="692"/>
    </row>
    <row r="252" spans="2:9" x14ac:dyDescent="0.15">
      <c r="B252" s="597"/>
      <c r="C252" s="303"/>
      <c r="D252" s="356"/>
      <c r="E252" s="583" t="s">
        <v>2697</v>
      </c>
      <c r="F252" s="337"/>
      <c r="G252" s="229"/>
      <c r="H252" s="592"/>
      <c r="I252" s="692"/>
    </row>
    <row r="253" spans="2:9" x14ac:dyDescent="0.15">
      <c r="B253" s="597"/>
      <c r="C253" s="303"/>
      <c r="D253" s="356"/>
      <c r="E253" s="583"/>
      <c r="F253" s="337"/>
      <c r="G253" s="229"/>
      <c r="H253" s="592"/>
      <c r="I253" s="692"/>
    </row>
    <row r="254" spans="2:9" x14ac:dyDescent="0.15">
      <c r="B254" s="597"/>
      <c r="C254" s="303"/>
      <c r="D254" s="356"/>
      <c r="E254" s="294" t="s">
        <v>2696</v>
      </c>
      <c r="F254" s="337"/>
      <c r="G254" s="229"/>
      <c r="H254" s="592"/>
      <c r="I254" s="692"/>
    </row>
    <row r="255" spans="2:9" x14ac:dyDescent="0.15">
      <c r="B255" s="597"/>
      <c r="C255" s="303"/>
      <c r="D255" s="356"/>
      <c r="E255" s="582" t="s">
        <v>2695</v>
      </c>
      <c r="F255" s="337"/>
      <c r="G255" s="229"/>
      <c r="H255" s="592"/>
      <c r="I255" s="692"/>
    </row>
    <row r="256" spans="2:9" x14ac:dyDescent="0.15">
      <c r="B256" s="597"/>
      <c r="C256" s="303"/>
      <c r="D256" s="356"/>
      <c r="E256" s="582"/>
      <c r="F256" s="337"/>
      <c r="G256" s="229"/>
      <c r="H256" s="592"/>
      <c r="I256" s="692"/>
    </row>
    <row r="257" spans="2:9" x14ac:dyDescent="0.15">
      <c r="B257" s="597"/>
      <c r="C257" s="303"/>
      <c r="D257" s="356"/>
      <c r="E257" s="294" t="s">
        <v>2694</v>
      </c>
      <c r="F257" s="337"/>
      <c r="G257" s="229"/>
      <c r="H257" s="592"/>
      <c r="I257" s="692"/>
    </row>
    <row r="258" spans="2:9" x14ac:dyDescent="0.15">
      <c r="B258" s="597"/>
      <c r="C258" s="303"/>
      <c r="D258" s="356"/>
      <c r="E258" s="746" t="s">
        <v>2693</v>
      </c>
      <c r="F258" s="337"/>
      <c r="G258" s="229"/>
      <c r="H258" s="592"/>
      <c r="I258" s="692"/>
    </row>
    <row r="259" spans="2:9" x14ac:dyDescent="0.15">
      <c r="B259" s="597"/>
      <c r="C259" s="303"/>
      <c r="D259" s="356"/>
      <c r="E259" s="746"/>
      <c r="F259" s="337"/>
      <c r="G259" s="229"/>
      <c r="H259" s="592"/>
      <c r="I259" s="692"/>
    </row>
    <row r="260" spans="2:9" x14ac:dyDescent="0.15">
      <c r="B260" s="597"/>
      <c r="C260" s="303"/>
      <c r="D260" s="356"/>
      <c r="E260" s="294" t="s">
        <v>2692</v>
      </c>
      <c r="F260" s="337"/>
      <c r="G260" s="229"/>
      <c r="H260" s="592"/>
      <c r="I260" s="692"/>
    </row>
    <row r="261" spans="2:9" x14ac:dyDescent="0.15">
      <c r="B261" s="597"/>
      <c r="C261" s="303"/>
      <c r="D261" s="356"/>
      <c r="E261" s="583" t="s">
        <v>1311</v>
      </c>
      <c r="F261" s="337"/>
      <c r="G261" s="229"/>
      <c r="H261" s="592"/>
      <c r="I261" s="692"/>
    </row>
    <row r="262" spans="2:9" x14ac:dyDescent="0.15">
      <c r="B262" s="597"/>
      <c r="C262" s="303"/>
      <c r="D262" s="356"/>
      <c r="E262" s="583"/>
      <c r="F262" s="337"/>
      <c r="G262" s="229"/>
      <c r="H262" s="592"/>
      <c r="I262" s="692"/>
    </row>
    <row r="263" spans="2:9" x14ac:dyDescent="0.15">
      <c r="B263" s="597"/>
      <c r="C263" s="303"/>
      <c r="D263" s="356"/>
      <c r="E263" s="294" t="s">
        <v>1665</v>
      </c>
      <c r="F263" s="337"/>
      <c r="G263" s="229"/>
      <c r="H263" s="592"/>
      <c r="I263" s="692"/>
    </row>
    <row r="264" spans="2:9" x14ac:dyDescent="0.15">
      <c r="B264" s="597"/>
      <c r="C264" s="303"/>
      <c r="D264" s="356"/>
      <c r="E264" s="582" t="s">
        <v>2085</v>
      </c>
      <c r="F264" s="337"/>
      <c r="G264" s="229"/>
      <c r="H264" s="592"/>
      <c r="I264" s="692"/>
    </row>
    <row r="265" spans="2:9" x14ac:dyDescent="0.15">
      <c r="B265" s="597"/>
      <c r="C265" s="303"/>
      <c r="D265" s="356"/>
      <c r="E265" s="582"/>
      <c r="F265" s="337"/>
      <c r="G265" s="229"/>
      <c r="H265" s="592"/>
      <c r="I265" s="692"/>
    </row>
    <row r="266" spans="2:9" x14ac:dyDescent="0.15">
      <c r="B266" s="597"/>
      <c r="C266" s="303"/>
      <c r="D266" s="356"/>
      <c r="E266" s="294" t="s">
        <v>2086</v>
      </c>
      <c r="F266" s="337"/>
      <c r="G266" s="229"/>
      <c r="H266" s="592"/>
      <c r="I266" s="692"/>
    </row>
    <row r="267" spans="2:9" x14ac:dyDescent="0.15">
      <c r="B267" s="597"/>
      <c r="C267" s="303"/>
      <c r="D267" s="356"/>
      <c r="E267" s="582" t="s">
        <v>2691</v>
      </c>
      <c r="F267" s="337"/>
      <c r="G267" s="229"/>
      <c r="H267" s="592"/>
      <c r="I267" s="692"/>
    </row>
    <row r="268" spans="2:9" x14ac:dyDescent="0.15">
      <c r="B268" s="597"/>
      <c r="C268" s="303"/>
      <c r="D268" s="356"/>
      <c r="E268" s="582"/>
      <c r="F268" s="337"/>
      <c r="G268" s="229"/>
      <c r="H268" s="592"/>
      <c r="I268" s="692"/>
    </row>
    <row r="269" spans="2:9" x14ac:dyDescent="0.15">
      <c r="B269" s="597"/>
      <c r="C269" s="303"/>
      <c r="D269" s="356"/>
      <c r="E269" s="294" t="s">
        <v>2690</v>
      </c>
      <c r="F269" s="337"/>
      <c r="G269" s="229"/>
      <c r="H269" s="592"/>
      <c r="I269" s="692"/>
    </row>
    <row r="270" spans="2:9" x14ac:dyDescent="0.15">
      <c r="B270" s="597"/>
      <c r="C270" s="303"/>
      <c r="D270" s="356"/>
      <c r="E270" s="582" t="s">
        <v>2066</v>
      </c>
      <c r="F270" s="337"/>
      <c r="G270" s="229"/>
      <c r="H270" s="592"/>
      <c r="I270" s="692"/>
    </row>
    <row r="271" spans="2:9" x14ac:dyDescent="0.15">
      <c r="B271" s="597"/>
      <c r="C271" s="303"/>
      <c r="D271" s="356"/>
      <c r="E271" s="582"/>
      <c r="F271" s="337"/>
      <c r="G271" s="229"/>
      <c r="H271" s="592"/>
      <c r="I271" s="692"/>
    </row>
    <row r="272" spans="2:9" x14ac:dyDescent="0.15">
      <c r="B272" s="597"/>
      <c r="C272" s="303"/>
      <c r="D272" s="356"/>
      <c r="E272" s="294" t="s">
        <v>2689</v>
      </c>
      <c r="F272" s="337"/>
      <c r="G272" s="229"/>
      <c r="H272" s="592"/>
      <c r="I272" s="692"/>
    </row>
    <row r="273" spans="2:9" x14ac:dyDescent="0.15">
      <c r="B273" s="597"/>
      <c r="C273" s="303"/>
      <c r="D273" s="356"/>
      <c r="E273" s="583" t="s">
        <v>1335</v>
      </c>
      <c r="F273" s="337"/>
      <c r="G273" s="229"/>
      <c r="H273" s="592"/>
      <c r="I273" s="692"/>
    </row>
    <row r="274" spans="2:9" x14ac:dyDescent="0.15">
      <c r="B274" s="597"/>
      <c r="C274" s="303"/>
      <c r="D274" s="356"/>
      <c r="E274" s="583"/>
      <c r="F274" s="337"/>
      <c r="G274" s="229"/>
      <c r="H274" s="592"/>
      <c r="I274" s="692"/>
    </row>
    <row r="275" spans="2:9" ht="14.25" thickBot="1" x14ac:dyDescent="0.2">
      <c r="B275" s="598"/>
      <c r="C275" s="331"/>
      <c r="D275" s="503"/>
      <c r="E275" s="327" t="s">
        <v>1662</v>
      </c>
      <c r="F275" s="296"/>
      <c r="G275" s="315"/>
      <c r="H275" s="592"/>
      <c r="I275" s="208"/>
    </row>
    <row r="276" spans="2:9" x14ac:dyDescent="0.15">
      <c r="B276" s="596">
        <v>8</v>
      </c>
      <c r="C276" s="38">
        <f>I206+1</f>
        <v>5</v>
      </c>
      <c r="D276" s="329">
        <f t="shared" ref="D276:I276" si="15">C276+1</f>
        <v>6</v>
      </c>
      <c r="E276" s="329">
        <f t="shared" si="15"/>
        <v>7</v>
      </c>
      <c r="F276" s="86">
        <f t="shared" si="15"/>
        <v>8</v>
      </c>
      <c r="G276" s="86">
        <f t="shared" si="15"/>
        <v>9</v>
      </c>
      <c r="H276" s="23">
        <f t="shared" si="15"/>
        <v>10</v>
      </c>
      <c r="I276" s="22">
        <f t="shared" si="15"/>
        <v>11</v>
      </c>
    </row>
    <row r="277" spans="2:9" x14ac:dyDescent="0.15">
      <c r="B277" s="597"/>
      <c r="C277" s="337"/>
      <c r="D277" s="552"/>
      <c r="E277" s="683"/>
      <c r="F277" s="676"/>
      <c r="G277" s="551"/>
      <c r="H277" s="592"/>
      <c r="I277" s="441"/>
    </row>
    <row r="278" spans="2:9" x14ac:dyDescent="0.15">
      <c r="B278" s="597"/>
      <c r="C278" s="337"/>
      <c r="D278" s="552"/>
      <c r="E278" s="683"/>
      <c r="F278" s="676"/>
      <c r="G278" s="551"/>
      <c r="H278" s="592"/>
      <c r="I278" s="441"/>
    </row>
    <row r="279" spans="2:9" x14ac:dyDescent="0.15">
      <c r="B279" s="597"/>
      <c r="C279" s="296"/>
      <c r="D279" s="315"/>
      <c r="E279" s="194"/>
      <c r="F279" s="194"/>
      <c r="G279" s="194"/>
      <c r="H279" s="592"/>
      <c r="I279" s="441"/>
    </row>
    <row r="280" spans="2:9" x14ac:dyDescent="0.15">
      <c r="B280" s="597"/>
      <c r="C280" s="19">
        <f>I276+1</f>
        <v>12</v>
      </c>
      <c r="D280" s="86">
        <f t="shared" ref="D280:I280" si="16">C280+1</f>
        <v>13</v>
      </c>
      <c r="E280" s="86">
        <f t="shared" si="16"/>
        <v>14</v>
      </c>
      <c r="F280" s="86">
        <f t="shared" si="16"/>
        <v>15</v>
      </c>
      <c r="G280" s="86">
        <f t="shared" si="16"/>
        <v>16</v>
      </c>
      <c r="H280" s="23">
        <f t="shared" si="16"/>
        <v>17</v>
      </c>
      <c r="I280" s="22">
        <f t="shared" si="16"/>
        <v>18</v>
      </c>
    </row>
    <row r="281" spans="2:9" x14ac:dyDescent="0.15">
      <c r="B281" s="597"/>
      <c r="C281" s="579"/>
      <c r="D281" s="653" t="s">
        <v>2094</v>
      </c>
      <c r="E281" s="552"/>
      <c r="F281" s="551"/>
      <c r="G281" s="671" t="s">
        <v>2688</v>
      </c>
      <c r="H281" s="592"/>
      <c r="I281" s="441"/>
    </row>
    <row r="282" spans="2:9" x14ac:dyDescent="0.15">
      <c r="B282" s="597"/>
      <c r="C282" s="579"/>
      <c r="D282" s="653"/>
      <c r="E282" s="552"/>
      <c r="F282" s="551"/>
      <c r="G282" s="551"/>
      <c r="H282" s="592"/>
      <c r="I282" s="441"/>
    </row>
    <row r="283" spans="2:9" x14ac:dyDescent="0.15">
      <c r="B283" s="597"/>
      <c r="C283" s="579"/>
      <c r="D283" s="194" t="s">
        <v>2687</v>
      </c>
      <c r="E283" s="194"/>
      <c r="F283" s="551"/>
      <c r="G283" s="194" t="s">
        <v>2686</v>
      </c>
      <c r="H283" s="592"/>
      <c r="I283" s="441"/>
    </row>
    <row r="284" spans="2:9" x14ac:dyDescent="0.15">
      <c r="B284" s="597"/>
      <c r="C284" s="19">
        <f>I280+1</f>
        <v>19</v>
      </c>
      <c r="D284" s="86">
        <f t="shared" ref="D284:I284" si="17">C284+1</f>
        <v>20</v>
      </c>
      <c r="E284" s="86">
        <f t="shared" si="17"/>
        <v>21</v>
      </c>
      <c r="F284" s="86">
        <f t="shared" si="17"/>
        <v>22</v>
      </c>
      <c r="G284" s="86">
        <f t="shared" si="17"/>
        <v>23</v>
      </c>
      <c r="H284" s="23">
        <f t="shared" si="17"/>
        <v>24</v>
      </c>
      <c r="I284" s="22">
        <f t="shared" si="17"/>
        <v>25</v>
      </c>
    </row>
    <row r="285" spans="2:9" ht="13.5" customHeight="1" x14ac:dyDescent="0.15">
      <c r="B285" s="597"/>
      <c r="C285" s="579" t="s">
        <v>2171</v>
      </c>
      <c r="D285" s="684" t="s">
        <v>2685</v>
      </c>
      <c r="E285" s="653"/>
      <c r="F285" s="551"/>
      <c r="G285" s="671" t="s">
        <v>45</v>
      </c>
      <c r="H285" s="592"/>
      <c r="I285" s="441"/>
    </row>
    <row r="286" spans="2:9" x14ac:dyDescent="0.15">
      <c r="B286" s="597"/>
      <c r="C286" s="579"/>
      <c r="D286" s="684"/>
      <c r="E286" s="653"/>
      <c r="F286" s="551"/>
      <c r="G286" s="671"/>
      <c r="H286" s="592"/>
      <c r="I286" s="441"/>
    </row>
    <row r="287" spans="2:9" x14ac:dyDescent="0.15">
      <c r="B287" s="597"/>
      <c r="C287" s="306" t="s">
        <v>2684</v>
      </c>
      <c r="D287" s="336" t="s">
        <v>2683</v>
      </c>
      <c r="E287" s="653"/>
      <c r="F287" s="551"/>
      <c r="G287" s="194" t="s">
        <v>2682</v>
      </c>
      <c r="H287" s="592"/>
      <c r="I287" s="441"/>
    </row>
    <row r="288" spans="2:9" x14ac:dyDescent="0.15">
      <c r="B288" s="597"/>
      <c r="C288" s="303"/>
      <c r="D288" s="683" t="s">
        <v>2681</v>
      </c>
      <c r="E288" s="653"/>
      <c r="F288" s="551"/>
      <c r="G288" s="653" t="s">
        <v>2680</v>
      </c>
      <c r="H288" s="592"/>
      <c r="I288" s="441"/>
    </row>
    <row r="289" spans="2:9" x14ac:dyDescent="0.15">
      <c r="B289" s="597"/>
      <c r="C289" s="303"/>
      <c r="D289" s="683"/>
      <c r="E289" s="653"/>
      <c r="F289" s="551"/>
      <c r="G289" s="552"/>
      <c r="H289" s="592"/>
      <c r="I289" s="441"/>
    </row>
    <row r="290" spans="2:9" x14ac:dyDescent="0.15">
      <c r="B290" s="597"/>
      <c r="C290" s="303"/>
      <c r="D290" s="336" t="s">
        <v>2679</v>
      </c>
      <c r="E290" s="653"/>
      <c r="F290" s="551"/>
      <c r="G290" s="194" t="s">
        <v>2678</v>
      </c>
      <c r="H290" s="592"/>
      <c r="I290" s="441"/>
    </row>
    <row r="291" spans="2:9" x14ac:dyDescent="0.15">
      <c r="B291" s="597"/>
      <c r="C291" s="303"/>
      <c r="D291" s="653" t="s">
        <v>1495</v>
      </c>
      <c r="E291" s="653"/>
      <c r="F291" s="551"/>
      <c r="G291" s="308"/>
      <c r="H291" s="592"/>
      <c r="I291" s="441"/>
    </row>
    <row r="292" spans="2:9" x14ac:dyDescent="0.15">
      <c r="B292" s="597"/>
      <c r="C292" s="303"/>
      <c r="D292" s="653"/>
      <c r="E292" s="653"/>
      <c r="F292" s="551"/>
      <c r="G292" s="308"/>
      <c r="H292" s="592"/>
      <c r="I292" s="441"/>
    </row>
    <row r="293" spans="2:9" ht="14.25" thickBot="1" x14ac:dyDescent="0.2">
      <c r="B293" s="597"/>
      <c r="C293" s="303"/>
      <c r="D293" s="315" t="s">
        <v>2095</v>
      </c>
      <c r="E293" s="653"/>
      <c r="F293" s="551"/>
      <c r="G293" s="308"/>
      <c r="H293" s="592"/>
      <c r="I293" s="96"/>
    </row>
    <row r="294" spans="2:9" x14ac:dyDescent="0.15">
      <c r="B294" s="597"/>
      <c r="C294" s="19">
        <f>I284+1</f>
        <v>26</v>
      </c>
      <c r="D294" s="86">
        <f>C294+1</f>
        <v>27</v>
      </c>
      <c r="E294" s="86">
        <f>D294+1</f>
        <v>28</v>
      </c>
      <c r="F294" s="86">
        <f>E294+1</f>
        <v>29</v>
      </c>
      <c r="G294" s="86">
        <f>F294+1</f>
        <v>30</v>
      </c>
      <c r="H294" s="42">
        <f>G294+1</f>
        <v>31</v>
      </c>
      <c r="I294" s="521">
        <v>1</v>
      </c>
    </row>
    <row r="295" spans="2:9" ht="13.5" customHeight="1" x14ac:dyDescent="0.15">
      <c r="B295" s="597"/>
      <c r="C295" s="562" t="s">
        <v>2677</v>
      </c>
      <c r="D295" s="684"/>
      <c r="E295" s="683" t="s">
        <v>1891</v>
      </c>
      <c r="F295" s="551"/>
      <c r="G295" s="671" t="s">
        <v>2104</v>
      </c>
      <c r="H295" s="743" t="s">
        <v>1928</v>
      </c>
      <c r="I295" s="762" t="s">
        <v>2676</v>
      </c>
    </row>
    <row r="296" spans="2:9" x14ac:dyDescent="0.15">
      <c r="B296" s="597"/>
      <c r="C296" s="562"/>
      <c r="D296" s="684"/>
      <c r="E296" s="683"/>
      <c r="F296" s="551"/>
      <c r="G296" s="671"/>
      <c r="H296" s="743"/>
      <c r="I296" s="762"/>
    </row>
    <row r="297" spans="2:9" x14ac:dyDescent="0.15">
      <c r="B297" s="597"/>
      <c r="C297" s="296" t="s">
        <v>2675</v>
      </c>
      <c r="D297" s="684"/>
      <c r="E297" s="194" t="s">
        <v>2674</v>
      </c>
      <c r="F297" s="551"/>
      <c r="G297" s="357" t="s">
        <v>2673</v>
      </c>
      <c r="H297" s="375" t="s">
        <v>1927</v>
      </c>
      <c r="I297" s="520" t="s">
        <v>2672</v>
      </c>
    </row>
    <row r="298" spans="2:9" x14ac:dyDescent="0.15">
      <c r="B298" s="597"/>
      <c r="C298" s="296"/>
      <c r="D298" s="684"/>
      <c r="E298" s="653" t="s">
        <v>2671</v>
      </c>
      <c r="F298" s="551"/>
      <c r="G298" s="671" t="s">
        <v>2670</v>
      </c>
      <c r="H298" s="665" t="s">
        <v>2034</v>
      </c>
      <c r="I298" s="759" t="s">
        <v>2669</v>
      </c>
    </row>
    <row r="299" spans="2:9" x14ac:dyDescent="0.15">
      <c r="B299" s="597"/>
      <c r="C299" s="296"/>
      <c r="D299" s="684"/>
      <c r="E299" s="653"/>
      <c r="F299" s="551"/>
      <c r="G299" s="671"/>
      <c r="H299" s="665"/>
      <c r="I299" s="759"/>
    </row>
    <row r="300" spans="2:9" x14ac:dyDescent="0.15">
      <c r="B300" s="597"/>
      <c r="C300" s="296"/>
      <c r="D300" s="684"/>
      <c r="E300" s="194" t="s">
        <v>2668</v>
      </c>
      <c r="F300" s="551"/>
      <c r="G300" s="357" t="s">
        <v>2667</v>
      </c>
      <c r="H300" s="375" t="s">
        <v>2110</v>
      </c>
      <c r="I300" s="520" t="s">
        <v>2666</v>
      </c>
    </row>
    <row r="301" spans="2:9" x14ac:dyDescent="0.15">
      <c r="B301" s="597"/>
      <c r="C301" s="296"/>
      <c r="D301" s="684"/>
      <c r="E301" s="194"/>
      <c r="F301" s="551"/>
      <c r="G301" s="672" t="s">
        <v>2665</v>
      </c>
      <c r="H301" s="760" t="s">
        <v>1836</v>
      </c>
      <c r="I301" s="759" t="s">
        <v>2664</v>
      </c>
    </row>
    <row r="302" spans="2:9" x14ac:dyDescent="0.15">
      <c r="B302" s="597"/>
      <c r="C302" s="296"/>
      <c r="D302" s="684"/>
      <c r="E302" s="363"/>
      <c r="F302" s="551"/>
      <c r="G302" s="672"/>
      <c r="H302" s="760"/>
      <c r="I302" s="759"/>
    </row>
    <row r="303" spans="2:9" x14ac:dyDescent="0.15">
      <c r="B303" s="597"/>
      <c r="C303" s="296"/>
      <c r="D303" s="684"/>
      <c r="E303" s="363"/>
      <c r="F303" s="551"/>
      <c r="G303" s="357" t="s">
        <v>2663</v>
      </c>
      <c r="H303" s="375" t="s">
        <v>2662</v>
      </c>
      <c r="I303" s="520" t="s">
        <v>2661</v>
      </c>
    </row>
    <row r="304" spans="2:9" x14ac:dyDescent="0.15">
      <c r="B304" s="597"/>
      <c r="C304" s="296"/>
      <c r="D304" s="684"/>
      <c r="E304" s="363"/>
      <c r="F304" s="551"/>
      <c r="G304" s="672" t="s">
        <v>2660</v>
      </c>
      <c r="H304" s="665" t="s">
        <v>2114</v>
      </c>
      <c r="I304" s="519"/>
    </row>
    <row r="305" spans="2:9" x14ac:dyDescent="0.15">
      <c r="B305" s="597"/>
      <c r="C305" s="296"/>
      <c r="D305" s="684"/>
      <c r="E305" s="363"/>
      <c r="F305" s="551"/>
      <c r="G305" s="672"/>
      <c r="H305" s="665"/>
      <c r="I305" s="519"/>
    </row>
    <row r="306" spans="2:9" x14ac:dyDescent="0.15">
      <c r="B306" s="597"/>
      <c r="C306" s="296"/>
      <c r="D306" s="684"/>
      <c r="E306" s="363"/>
      <c r="F306" s="551"/>
      <c r="G306" s="357" t="s">
        <v>2659</v>
      </c>
      <c r="H306" s="375" t="s">
        <v>2115</v>
      </c>
      <c r="I306" s="519"/>
    </row>
    <row r="307" spans="2:9" x14ac:dyDescent="0.15">
      <c r="B307" s="597"/>
      <c r="C307" s="296"/>
      <c r="D307" s="684"/>
      <c r="E307" s="363"/>
      <c r="F307" s="551"/>
      <c r="G307" s="679" t="s">
        <v>1759</v>
      </c>
      <c r="H307" s="743" t="s">
        <v>2102</v>
      </c>
      <c r="I307" s="519"/>
    </row>
    <row r="308" spans="2:9" x14ac:dyDescent="0.15">
      <c r="B308" s="597"/>
      <c r="C308" s="296"/>
      <c r="D308" s="684"/>
      <c r="E308" s="363"/>
      <c r="F308" s="551"/>
      <c r="G308" s="679"/>
      <c r="H308" s="743"/>
      <c r="I308" s="519"/>
    </row>
    <row r="309" spans="2:9" ht="14.25" thickBot="1" x14ac:dyDescent="0.2">
      <c r="B309" s="597"/>
      <c r="C309" s="296"/>
      <c r="D309" s="684"/>
      <c r="E309" s="363"/>
      <c r="F309" s="551"/>
      <c r="G309" s="357" t="s">
        <v>1505</v>
      </c>
      <c r="H309" s="495" t="s">
        <v>2103</v>
      </c>
      <c r="I309" s="519"/>
    </row>
    <row r="310" spans="2:9" x14ac:dyDescent="0.15">
      <c r="B310" s="597"/>
      <c r="C310" s="303"/>
      <c r="D310" s="684"/>
      <c r="E310" s="363"/>
      <c r="F310" s="551"/>
      <c r="G310" s="672" t="s">
        <v>2658</v>
      </c>
      <c r="H310" s="743"/>
      <c r="I310" s="519"/>
    </row>
    <row r="311" spans="2:9" x14ac:dyDescent="0.15">
      <c r="B311" s="597"/>
      <c r="C311" s="303"/>
      <c r="D311" s="684"/>
      <c r="E311" s="363"/>
      <c r="F311" s="551"/>
      <c r="G311" s="672"/>
      <c r="H311" s="743"/>
      <c r="I311" s="519"/>
    </row>
    <row r="312" spans="2:9" ht="14.25" thickBot="1" x14ac:dyDescent="0.2">
      <c r="B312" s="598"/>
      <c r="C312" s="303"/>
      <c r="D312" s="336"/>
      <c r="E312" s="363"/>
      <c r="F312" s="775"/>
      <c r="G312" s="355" t="s">
        <v>2634</v>
      </c>
      <c r="H312" s="495"/>
      <c r="I312" s="512"/>
    </row>
    <row r="313" spans="2:9" x14ac:dyDescent="0.15">
      <c r="B313" s="596">
        <v>9</v>
      </c>
      <c r="C313" s="38">
        <f>I294+1</f>
        <v>2</v>
      </c>
      <c r="D313" s="329">
        <f t="shared" ref="D313:I313" si="18">C313+1</f>
        <v>3</v>
      </c>
      <c r="E313" s="329">
        <f t="shared" si="18"/>
        <v>4</v>
      </c>
      <c r="F313" s="86">
        <f t="shared" si="18"/>
        <v>5</v>
      </c>
      <c r="G313" s="86">
        <f t="shared" si="18"/>
        <v>6</v>
      </c>
      <c r="H313" s="23">
        <f t="shared" si="18"/>
        <v>7</v>
      </c>
      <c r="I313" s="22">
        <f t="shared" si="18"/>
        <v>8</v>
      </c>
    </row>
    <row r="314" spans="2:9" x14ac:dyDescent="0.15">
      <c r="B314" s="597"/>
      <c r="C314" s="579" t="s">
        <v>2657</v>
      </c>
      <c r="D314" s="552"/>
      <c r="E314" s="653" t="s">
        <v>1750</v>
      </c>
      <c r="F314" s="366"/>
      <c r="G314" s="551" t="s">
        <v>1497</v>
      </c>
      <c r="H314" s="592"/>
      <c r="I314" s="441"/>
    </row>
    <row r="315" spans="2:9" x14ac:dyDescent="0.15">
      <c r="B315" s="597"/>
      <c r="C315" s="579"/>
      <c r="D315" s="552"/>
      <c r="E315" s="653"/>
      <c r="F315" s="366"/>
      <c r="G315" s="551"/>
      <c r="H315" s="592"/>
      <c r="I315" s="441"/>
    </row>
    <row r="316" spans="2:9" x14ac:dyDescent="0.15">
      <c r="B316" s="597"/>
      <c r="C316" s="296" t="s">
        <v>2656</v>
      </c>
      <c r="D316" s="552"/>
      <c r="E316" s="194" t="s">
        <v>1751</v>
      </c>
      <c r="F316" s="340"/>
      <c r="G316" s="194" t="s">
        <v>1673</v>
      </c>
      <c r="H316" s="592"/>
      <c r="I316" s="441"/>
    </row>
    <row r="317" spans="2:9" x14ac:dyDescent="0.15">
      <c r="B317" s="597"/>
      <c r="C317" s="579" t="s">
        <v>2164</v>
      </c>
      <c r="D317" s="552"/>
      <c r="E317" s="653"/>
      <c r="F317" s="366"/>
      <c r="G317" s="671" t="s">
        <v>2150</v>
      </c>
      <c r="H317" s="592"/>
      <c r="I317" s="441"/>
    </row>
    <row r="318" spans="2:9" x14ac:dyDescent="0.15">
      <c r="B318" s="597"/>
      <c r="C318" s="579"/>
      <c r="D318" s="552"/>
      <c r="E318" s="653"/>
      <c r="F318" s="366"/>
      <c r="G318" s="671"/>
      <c r="H318" s="592"/>
      <c r="I318" s="441"/>
    </row>
    <row r="319" spans="2:9" x14ac:dyDescent="0.15">
      <c r="B319" s="597"/>
      <c r="C319" s="296" t="s">
        <v>2165</v>
      </c>
      <c r="D319" s="315"/>
      <c r="E319" s="194"/>
      <c r="F319" s="194"/>
      <c r="G319" s="194" t="s">
        <v>2151</v>
      </c>
      <c r="H319" s="592"/>
      <c r="I319" s="441"/>
    </row>
    <row r="320" spans="2:9" x14ac:dyDescent="0.15">
      <c r="B320" s="597"/>
      <c r="C320" s="19">
        <f>I313+1</f>
        <v>9</v>
      </c>
      <c r="D320" s="86">
        <f t="shared" ref="D320:I320" si="19">C320+1</f>
        <v>10</v>
      </c>
      <c r="E320" s="86">
        <f t="shared" si="19"/>
        <v>11</v>
      </c>
      <c r="F320" s="86">
        <f t="shared" si="19"/>
        <v>12</v>
      </c>
      <c r="G320" s="86">
        <f t="shared" si="19"/>
        <v>13</v>
      </c>
      <c r="H320" s="23">
        <f t="shared" si="19"/>
        <v>14</v>
      </c>
      <c r="I320" s="22">
        <f t="shared" si="19"/>
        <v>15</v>
      </c>
    </row>
    <row r="321" spans="2:9" x14ac:dyDescent="0.15">
      <c r="B321" s="597"/>
      <c r="C321" s="579"/>
      <c r="D321" s="653" t="s">
        <v>2655</v>
      </c>
      <c r="E321" s="552"/>
      <c r="F321" s="551"/>
      <c r="G321" s="671"/>
      <c r="H321" s="592"/>
      <c r="I321" s="693" t="s">
        <v>2123</v>
      </c>
    </row>
    <row r="322" spans="2:9" x14ac:dyDescent="0.15">
      <c r="B322" s="597"/>
      <c r="C322" s="579"/>
      <c r="D322" s="653"/>
      <c r="E322" s="552"/>
      <c r="F322" s="551"/>
      <c r="G322" s="671"/>
      <c r="H322" s="592"/>
      <c r="I322" s="693"/>
    </row>
    <row r="323" spans="2:9" x14ac:dyDescent="0.15">
      <c r="B323" s="597"/>
      <c r="C323" s="579"/>
      <c r="D323" s="360" t="s">
        <v>2654</v>
      </c>
      <c r="E323" s="552"/>
      <c r="F323" s="551"/>
      <c r="G323" s="671"/>
      <c r="H323" s="592"/>
      <c r="I323" s="208" t="s">
        <v>2653</v>
      </c>
    </row>
    <row r="324" spans="2:9" x14ac:dyDescent="0.15">
      <c r="B324" s="597"/>
      <c r="C324" s="579"/>
      <c r="D324" s="360"/>
      <c r="E324" s="552"/>
      <c r="F324" s="551"/>
      <c r="G324" s="671"/>
      <c r="H324" s="592"/>
      <c r="I324" s="763" t="s">
        <v>2053</v>
      </c>
    </row>
    <row r="325" spans="2:9" x14ac:dyDescent="0.15">
      <c r="B325" s="597"/>
      <c r="C325" s="579"/>
      <c r="D325" s="360"/>
      <c r="E325" s="552"/>
      <c r="F325" s="551"/>
      <c r="G325" s="671"/>
      <c r="H325" s="592"/>
      <c r="I325" s="763"/>
    </row>
    <row r="326" spans="2:9" x14ac:dyDescent="0.15">
      <c r="B326" s="597"/>
      <c r="C326" s="579"/>
      <c r="D326" s="360"/>
      <c r="E326" s="552"/>
      <c r="F326" s="551"/>
      <c r="G326" s="671"/>
      <c r="H326" s="592"/>
      <c r="I326" s="208" t="s">
        <v>2652</v>
      </c>
    </row>
    <row r="327" spans="2:9" x14ac:dyDescent="0.15">
      <c r="B327" s="597"/>
      <c r="C327" s="579"/>
      <c r="D327" s="363"/>
      <c r="E327" s="552"/>
      <c r="F327" s="551"/>
      <c r="G327" s="671"/>
      <c r="H327" s="592"/>
      <c r="I327" s="692" t="s">
        <v>2651</v>
      </c>
    </row>
    <row r="328" spans="2:9" x14ac:dyDescent="0.15">
      <c r="B328" s="597"/>
      <c r="C328" s="579"/>
      <c r="D328" s="363"/>
      <c r="E328" s="552"/>
      <c r="F328" s="551"/>
      <c r="G328" s="671"/>
      <c r="H328" s="592"/>
      <c r="I328" s="692"/>
    </row>
    <row r="329" spans="2:9" x14ac:dyDescent="0.15">
      <c r="B329" s="597"/>
      <c r="C329" s="579"/>
      <c r="D329" s="360"/>
      <c r="E329" s="194"/>
      <c r="F329" s="551"/>
      <c r="G329" s="671"/>
      <c r="H329" s="592"/>
      <c r="I329" s="208" t="s">
        <v>2650</v>
      </c>
    </row>
    <row r="330" spans="2:9" x14ac:dyDescent="0.15">
      <c r="B330" s="597"/>
      <c r="C330" s="19">
        <f>I320+1</f>
        <v>16</v>
      </c>
      <c r="D330" s="86">
        <f t="shared" ref="D330:I330" si="20">C330+1</f>
        <v>17</v>
      </c>
      <c r="E330" s="86">
        <f t="shared" si="20"/>
        <v>18</v>
      </c>
      <c r="F330" s="86">
        <f t="shared" si="20"/>
        <v>19</v>
      </c>
      <c r="G330" s="86">
        <f t="shared" si="20"/>
        <v>20</v>
      </c>
      <c r="H330" s="23">
        <f t="shared" si="20"/>
        <v>21</v>
      </c>
      <c r="I330" s="22">
        <f t="shared" si="20"/>
        <v>22</v>
      </c>
    </row>
    <row r="331" spans="2:9" x14ac:dyDescent="0.15">
      <c r="B331" s="597"/>
      <c r="C331" s="579"/>
      <c r="D331" s="653" t="s">
        <v>2117</v>
      </c>
      <c r="E331" s="363"/>
      <c r="F331" s="551" t="s">
        <v>1934</v>
      </c>
      <c r="G331" s="671" t="s">
        <v>1569</v>
      </c>
      <c r="H331" s="696" t="s">
        <v>1936</v>
      </c>
      <c r="I331" s="441"/>
    </row>
    <row r="332" spans="2:9" x14ac:dyDescent="0.15">
      <c r="B332" s="597"/>
      <c r="C332" s="579"/>
      <c r="D332" s="653"/>
      <c r="E332" s="363"/>
      <c r="F332" s="551"/>
      <c r="G332" s="671"/>
      <c r="H332" s="696"/>
      <c r="I332" s="441"/>
    </row>
    <row r="333" spans="2:9" x14ac:dyDescent="0.15">
      <c r="B333" s="597"/>
      <c r="C333" s="579"/>
      <c r="D333" s="315" t="s">
        <v>2120</v>
      </c>
      <c r="E333" s="363"/>
      <c r="F333" s="194" t="s">
        <v>1511</v>
      </c>
      <c r="G333" s="194" t="s">
        <v>2127</v>
      </c>
      <c r="H333" s="305" t="s">
        <v>1261</v>
      </c>
      <c r="I333" s="441"/>
    </row>
    <row r="334" spans="2:9" x14ac:dyDescent="0.15">
      <c r="B334" s="597"/>
      <c r="C334" s="579"/>
      <c r="D334" s="359"/>
      <c r="E334" s="363"/>
      <c r="F334" s="295"/>
      <c r="G334" s="671" t="s">
        <v>2649</v>
      </c>
      <c r="H334" s="518"/>
      <c r="I334" s="441"/>
    </row>
    <row r="335" spans="2:9" x14ac:dyDescent="0.15">
      <c r="B335" s="597"/>
      <c r="C335" s="579"/>
      <c r="D335" s="359"/>
      <c r="E335" s="363"/>
      <c r="F335" s="295"/>
      <c r="G335" s="671"/>
      <c r="H335" s="518"/>
      <c r="I335" s="441"/>
    </row>
    <row r="336" spans="2:9" x14ac:dyDescent="0.15">
      <c r="B336" s="597"/>
      <c r="C336" s="303"/>
      <c r="D336" s="315"/>
      <c r="E336" s="363"/>
      <c r="F336" s="194"/>
      <c r="G336" s="194" t="s">
        <v>2648</v>
      </c>
      <c r="H336" s="305"/>
      <c r="I336" s="441"/>
    </row>
    <row r="337" spans="2:9" x14ac:dyDescent="0.15">
      <c r="B337" s="597"/>
      <c r="C337" s="19">
        <f>I330+1</f>
        <v>23</v>
      </c>
      <c r="D337" s="86">
        <f t="shared" ref="D337:I337" si="21">C337+1</f>
        <v>24</v>
      </c>
      <c r="E337" s="86">
        <f t="shared" si="21"/>
        <v>25</v>
      </c>
      <c r="F337" s="86">
        <f t="shared" si="21"/>
        <v>26</v>
      </c>
      <c r="G337" s="86">
        <f t="shared" si="21"/>
        <v>27</v>
      </c>
      <c r="H337" s="23">
        <f t="shared" si="21"/>
        <v>28</v>
      </c>
      <c r="I337" s="22">
        <f t="shared" si="21"/>
        <v>29</v>
      </c>
    </row>
    <row r="338" spans="2:9" x14ac:dyDescent="0.15">
      <c r="B338" s="597"/>
      <c r="C338" s="579"/>
      <c r="D338" s="653" t="s">
        <v>2089</v>
      </c>
      <c r="E338" s="653" t="s">
        <v>2647</v>
      </c>
      <c r="F338" s="551"/>
      <c r="G338" s="671" t="s">
        <v>1647</v>
      </c>
      <c r="H338" s="673"/>
      <c r="I338" s="692"/>
    </row>
    <row r="339" spans="2:9" x14ac:dyDescent="0.15">
      <c r="B339" s="597"/>
      <c r="C339" s="579"/>
      <c r="D339" s="653"/>
      <c r="E339" s="653"/>
      <c r="F339" s="551"/>
      <c r="G339" s="671"/>
      <c r="H339" s="673"/>
      <c r="I339" s="692"/>
    </row>
    <row r="340" spans="2:9" x14ac:dyDescent="0.15">
      <c r="B340" s="597"/>
      <c r="C340" s="579"/>
      <c r="D340" s="357" t="s">
        <v>2091</v>
      </c>
      <c r="E340" s="194" t="s">
        <v>2646</v>
      </c>
      <c r="F340" s="551"/>
      <c r="G340" s="336" t="s">
        <v>2562</v>
      </c>
      <c r="H340" s="673"/>
      <c r="I340" s="692"/>
    </row>
    <row r="341" spans="2:9" x14ac:dyDescent="0.15">
      <c r="B341" s="597"/>
      <c r="C341" s="579"/>
      <c r="D341" s="684" t="s">
        <v>2645</v>
      </c>
      <c r="E341" s="363"/>
      <c r="F341" s="551"/>
      <c r="G341" s="552" t="s">
        <v>1764</v>
      </c>
      <c r="H341" s="673"/>
      <c r="I341" s="692"/>
    </row>
    <row r="342" spans="2:9" x14ac:dyDescent="0.15">
      <c r="B342" s="597"/>
      <c r="C342" s="579"/>
      <c r="D342" s="684"/>
      <c r="E342" s="363"/>
      <c r="F342" s="551"/>
      <c r="G342" s="552"/>
      <c r="H342" s="673"/>
      <c r="I342" s="692"/>
    </row>
    <row r="343" spans="2:9" x14ac:dyDescent="0.15">
      <c r="B343" s="597"/>
      <c r="C343" s="579"/>
      <c r="D343" s="357" t="s">
        <v>2644</v>
      </c>
      <c r="E343" s="363"/>
      <c r="F343" s="551"/>
      <c r="G343" s="336" t="s">
        <v>2643</v>
      </c>
      <c r="H343" s="673"/>
      <c r="I343" s="692"/>
    </row>
    <row r="344" spans="2:9" x14ac:dyDescent="0.15">
      <c r="B344" s="597"/>
      <c r="C344" s="579"/>
      <c r="D344" s="684" t="s">
        <v>2642</v>
      </c>
      <c r="E344" s="363"/>
      <c r="F344" s="551"/>
      <c r="G344" s="684" t="s">
        <v>2641</v>
      </c>
      <c r="H344" s="673"/>
      <c r="I344" s="692"/>
    </row>
    <row r="345" spans="2:9" x14ac:dyDescent="0.15">
      <c r="B345" s="597"/>
      <c r="C345" s="579"/>
      <c r="D345" s="684"/>
      <c r="E345" s="363"/>
      <c r="F345" s="551"/>
      <c r="G345" s="684"/>
      <c r="H345" s="673"/>
      <c r="I345" s="692"/>
    </row>
    <row r="346" spans="2:9" x14ac:dyDescent="0.15">
      <c r="B346" s="597"/>
      <c r="C346" s="579"/>
      <c r="D346" s="357" t="s">
        <v>2640</v>
      </c>
      <c r="E346" s="363"/>
      <c r="F346" s="551"/>
      <c r="G346" s="336" t="s">
        <v>1513</v>
      </c>
      <c r="H346" s="673"/>
      <c r="I346" s="692"/>
    </row>
    <row r="347" spans="2:9" ht="13.5" customHeight="1" x14ac:dyDescent="0.15">
      <c r="B347" s="597"/>
      <c r="C347" s="579"/>
      <c r="D347" s="684"/>
      <c r="E347" s="363"/>
      <c r="F347" s="551"/>
      <c r="G347" s="671" t="s">
        <v>2140</v>
      </c>
      <c r="H347" s="673"/>
      <c r="I347" s="692"/>
    </row>
    <row r="348" spans="2:9" x14ac:dyDescent="0.15">
      <c r="B348" s="597"/>
      <c r="C348" s="579"/>
      <c r="D348" s="684"/>
      <c r="E348" s="363"/>
      <c r="F348" s="551"/>
      <c r="G348" s="671"/>
      <c r="H348" s="673"/>
      <c r="I348" s="692"/>
    </row>
    <row r="349" spans="2:9" ht="14.25" thickBot="1" x14ac:dyDescent="0.2">
      <c r="B349" s="597"/>
      <c r="C349" s="579"/>
      <c r="D349" s="357"/>
      <c r="E349" s="363"/>
      <c r="F349" s="551"/>
      <c r="G349" s="336" t="s">
        <v>2639</v>
      </c>
      <c r="H349" s="673"/>
      <c r="I349" s="692"/>
    </row>
    <row r="350" spans="2:9" x14ac:dyDescent="0.15">
      <c r="B350" s="597"/>
      <c r="C350" s="200">
        <f>I337+1</f>
        <v>30</v>
      </c>
      <c r="D350" s="38">
        <v>1</v>
      </c>
      <c r="E350" s="361">
        <f>D350+1</f>
        <v>2</v>
      </c>
      <c r="F350" s="329">
        <f>E350+1</f>
        <v>3</v>
      </c>
      <c r="G350" s="329">
        <f>F350+1</f>
        <v>4</v>
      </c>
      <c r="H350" s="40">
        <f>G350+1</f>
        <v>5</v>
      </c>
      <c r="I350" s="36">
        <f>H350+1</f>
        <v>6</v>
      </c>
    </row>
    <row r="351" spans="2:9" x14ac:dyDescent="0.15">
      <c r="B351" s="597"/>
      <c r="C351" s="708" t="s">
        <v>1993</v>
      </c>
      <c r="D351" s="748" t="s">
        <v>2605</v>
      </c>
      <c r="E351" s="653" t="s">
        <v>2638</v>
      </c>
      <c r="F351" s="295"/>
      <c r="G351" s="672" t="s">
        <v>2637</v>
      </c>
      <c r="H351" s="673"/>
      <c r="I351" s="692"/>
    </row>
    <row r="352" spans="2:9" x14ac:dyDescent="0.15">
      <c r="B352" s="597"/>
      <c r="C352" s="708"/>
      <c r="D352" s="748"/>
      <c r="E352" s="653"/>
      <c r="F352" s="295"/>
      <c r="G352" s="672"/>
      <c r="H352" s="673"/>
      <c r="I352" s="692"/>
    </row>
    <row r="353" spans="2:9" x14ac:dyDescent="0.15">
      <c r="B353" s="597"/>
      <c r="C353" s="302" t="s">
        <v>1994</v>
      </c>
      <c r="D353" s="338" t="s">
        <v>1756</v>
      </c>
      <c r="E353" s="300" t="s">
        <v>2636</v>
      </c>
      <c r="F353" s="295"/>
      <c r="G353" s="395" t="s">
        <v>2635</v>
      </c>
      <c r="H353" s="673"/>
      <c r="I353" s="692"/>
    </row>
    <row r="354" spans="2:9" x14ac:dyDescent="0.15">
      <c r="B354" s="597"/>
      <c r="C354" s="754" t="s">
        <v>1948</v>
      </c>
      <c r="D354" s="735" t="s">
        <v>2150</v>
      </c>
      <c r="E354" s="300"/>
      <c r="F354" s="295"/>
      <c r="G354" s="395"/>
      <c r="H354" s="673"/>
      <c r="I354" s="692"/>
    </row>
    <row r="355" spans="2:9" x14ac:dyDescent="0.15">
      <c r="B355" s="597"/>
      <c r="C355" s="754"/>
      <c r="D355" s="735"/>
      <c r="E355" s="300"/>
      <c r="F355" s="295"/>
      <c r="G355" s="395"/>
      <c r="H355" s="673"/>
      <c r="I355" s="692"/>
    </row>
    <row r="356" spans="2:9" x14ac:dyDescent="0.15">
      <c r="B356" s="597"/>
      <c r="C356" s="302" t="s">
        <v>2634</v>
      </c>
      <c r="D356" s="338" t="s">
        <v>2633</v>
      </c>
      <c r="E356" s="300"/>
      <c r="F356" s="295"/>
      <c r="G356" s="395"/>
      <c r="H356" s="673"/>
      <c r="I356" s="692"/>
    </row>
    <row r="357" spans="2:9" x14ac:dyDescent="0.15">
      <c r="B357" s="597"/>
      <c r="C357" s="585" t="s">
        <v>2632</v>
      </c>
      <c r="D357" s="517"/>
      <c r="E357" s="396"/>
      <c r="F357" s="295"/>
      <c r="G357" s="362"/>
      <c r="H357" s="673"/>
      <c r="I357" s="692"/>
    </row>
    <row r="358" spans="2:9" x14ac:dyDescent="0.15">
      <c r="B358" s="597"/>
      <c r="C358" s="585"/>
      <c r="D358" s="517"/>
      <c r="E358" s="396"/>
      <c r="F358" s="295"/>
      <c r="G358" s="362"/>
      <c r="H358" s="673"/>
      <c r="I358" s="692"/>
    </row>
    <row r="359" spans="2:9" x14ac:dyDescent="0.15">
      <c r="B359" s="597"/>
      <c r="C359" s="302" t="s">
        <v>2631</v>
      </c>
      <c r="D359" s="517"/>
      <c r="E359" s="396"/>
      <c r="F359" s="295"/>
      <c r="G359" s="362"/>
      <c r="H359" s="673"/>
      <c r="I359" s="692"/>
    </row>
    <row r="360" spans="2:9" x14ac:dyDescent="0.15">
      <c r="B360" s="597"/>
      <c r="C360" s="585" t="s">
        <v>1753</v>
      </c>
      <c r="D360" s="517"/>
      <c r="E360" s="396"/>
      <c r="F360" s="295"/>
      <c r="G360" s="362"/>
      <c r="H360" s="673"/>
      <c r="I360" s="692"/>
    </row>
    <row r="361" spans="2:9" x14ac:dyDescent="0.15">
      <c r="B361" s="597"/>
      <c r="C361" s="585"/>
      <c r="D361" s="517"/>
      <c r="E361" s="396"/>
      <c r="F361" s="295"/>
      <c r="G361" s="362"/>
      <c r="H361" s="673"/>
      <c r="I361" s="692"/>
    </row>
    <row r="362" spans="2:9" x14ac:dyDescent="0.15">
      <c r="B362" s="597"/>
      <c r="C362" s="302" t="s">
        <v>2136</v>
      </c>
      <c r="D362" s="517"/>
      <c r="E362" s="396"/>
      <c r="F362" s="295"/>
      <c r="G362" s="362"/>
      <c r="H362" s="673"/>
      <c r="I362" s="692"/>
    </row>
    <row r="363" spans="2:9" x14ac:dyDescent="0.15">
      <c r="B363" s="597"/>
      <c r="C363" s="754" t="s">
        <v>1836</v>
      </c>
      <c r="D363" s="517"/>
      <c r="E363" s="396"/>
      <c r="F363" s="295"/>
      <c r="G363" s="362"/>
      <c r="H363" s="673"/>
      <c r="I363" s="692"/>
    </row>
    <row r="364" spans="2:9" x14ac:dyDescent="0.15">
      <c r="B364" s="597"/>
      <c r="C364" s="754"/>
      <c r="D364" s="517"/>
      <c r="E364" s="396"/>
      <c r="F364" s="295"/>
      <c r="G364" s="362"/>
      <c r="H364" s="673"/>
      <c r="I364" s="692"/>
    </row>
    <row r="365" spans="2:9" x14ac:dyDescent="0.15">
      <c r="B365" s="597"/>
      <c r="C365" s="302" t="s">
        <v>2630</v>
      </c>
      <c r="D365" s="517"/>
      <c r="E365" s="396"/>
      <c r="F365" s="295"/>
      <c r="G365" s="362"/>
      <c r="H365" s="673"/>
      <c r="I365" s="692"/>
    </row>
    <row r="366" spans="2:9" x14ac:dyDescent="0.15">
      <c r="B366" s="597"/>
      <c r="C366" s="585" t="s">
        <v>2629</v>
      </c>
      <c r="D366" s="517"/>
      <c r="E366" s="396"/>
      <c r="F366" s="295"/>
      <c r="G366" s="362"/>
      <c r="H366" s="673"/>
      <c r="I366" s="692"/>
    </row>
    <row r="367" spans="2:9" x14ac:dyDescent="0.15">
      <c r="B367" s="597"/>
      <c r="C367" s="585"/>
      <c r="D367" s="517"/>
      <c r="E367" s="396"/>
      <c r="F367" s="295"/>
      <c r="G367" s="362"/>
      <c r="H367" s="673"/>
      <c r="I367" s="692"/>
    </row>
    <row r="368" spans="2:9" x14ac:dyDescent="0.15">
      <c r="B368" s="597"/>
      <c r="C368" s="302" t="s">
        <v>2628</v>
      </c>
      <c r="D368" s="517"/>
      <c r="E368" s="396"/>
      <c r="F368" s="295"/>
      <c r="G368" s="362"/>
      <c r="H368" s="673"/>
      <c r="I368" s="692"/>
    </row>
    <row r="369" spans="2:9" x14ac:dyDescent="0.15">
      <c r="B369" s="597"/>
      <c r="C369" s="585" t="s">
        <v>2627</v>
      </c>
      <c r="D369" s="517"/>
      <c r="E369" s="396"/>
      <c r="F369" s="295"/>
      <c r="G369" s="362"/>
      <c r="H369" s="673"/>
      <c r="I369" s="692"/>
    </row>
    <row r="370" spans="2:9" x14ac:dyDescent="0.15">
      <c r="B370" s="597"/>
      <c r="C370" s="585"/>
      <c r="D370" s="517"/>
      <c r="E370" s="396"/>
      <c r="F370" s="295"/>
      <c r="G370" s="362"/>
      <c r="H370" s="673"/>
      <c r="I370" s="692"/>
    </row>
    <row r="371" spans="2:9" x14ac:dyDescent="0.15">
      <c r="B371" s="597"/>
      <c r="C371" s="302" t="s">
        <v>2087</v>
      </c>
      <c r="D371" s="517"/>
      <c r="E371" s="396"/>
      <c r="F371" s="295"/>
      <c r="G371" s="362"/>
      <c r="H371" s="673"/>
      <c r="I371" s="692"/>
    </row>
    <row r="372" spans="2:9" x14ac:dyDescent="0.15">
      <c r="B372" s="597"/>
      <c r="C372" s="754" t="s">
        <v>2135</v>
      </c>
      <c r="D372" s="517"/>
      <c r="E372" s="396"/>
      <c r="F372" s="295"/>
      <c r="G372" s="362"/>
      <c r="H372" s="673"/>
      <c r="I372" s="692"/>
    </row>
    <row r="373" spans="2:9" x14ac:dyDescent="0.15">
      <c r="B373" s="597"/>
      <c r="C373" s="754"/>
      <c r="D373" s="517"/>
      <c r="E373" s="396"/>
      <c r="F373" s="295"/>
      <c r="G373" s="362"/>
      <c r="H373" s="673"/>
      <c r="I373" s="692"/>
    </row>
    <row r="374" spans="2:9" x14ac:dyDescent="0.15">
      <c r="B374" s="597"/>
      <c r="C374" s="302" t="s">
        <v>1530</v>
      </c>
      <c r="D374" s="517"/>
      <c r="E374" s="396"/>
      <c r="F374" s="295"/>
      <c r="G374" s="362"/>
      <c r="H374" s="673"/>
      <c r="I374" s="692"/>
    </row>
    <row r="375" spans="2:9" x14ac:dyDescent="0.15">
      <c r="B375" s="597"/>
      <c r="C375" s="585" t="s">
        <v>2137</v>
      </c>
      <c r="D375" s="517"/>
      <c r="E375" s="396"/>
      <c r="F375" s="295"/>
      <c r="G375" s="362"/>
      <c r="H375" s="673"/>
      <c r="I375" s="692"/>
    </row>
    <row r="376" spans="2:9" x14ac:dyDescent="0.15">
      <c r="B376" s="597"/>
      <c r="C376" s="585"/>
      <c r="D376" s="517"/>
      <c r="E376" s="396"/>
      <c r="F376" s="295"/>
      <c r="G376" s="362"/>
      <c r="H376" s="673"/>
      <c r="I376" s="692"/>
    </row>
    <row r="377" spans="2:9" x14ac:dyDescent="0.15">
      <c r="B377" s="597"/>
      <c r="C377" s="302" t="s">
        <v>2139</v>
      </c>
      <c r="D377" s="517"/>
      <c r="E377" s="396"/>
      <c r="F377" s="295"/>
      <c r="G377" s="362"/>
      <c r="H377" s="673"/>
      <c r="I377" s="692"/>
    </row>
    <row r="378" spans="2:9" x14ac:dyDescent="0.15">
      <c r="B378" s="597"/>
      <c r="C378" s="754" t="s">
        <v>2626</v>
      </c>
      <c r="D378" s="517"/>
      <c r="E378" s="396"/>
      <c r="F378" s="295"/>
      <c r="G378" s="362"/>
      <c r="H378" s="673"/>
      <c r="I378" s="692"/>
    </row>
    <row r="379" spans="2:9" x14ac:dyDescent="0.15">
      <c r="B379" s="597"/>
      <c r="C379" s="754"/>
      <c r="D379" s="517"/>
      <c r="E379" s="396"/>
      <c r="F379" s="295"/>
      <c r="G379" s="362"/>
      <c r="H379" s="673"/>
      <c r="I379" s="692"/>
    </row>
    <row r="380" spans="2:9" x14ac:dyDescent="0.15">
      <c r="B380" s="597"/>
      <c r="C380" s="302" t="s">
        <v>2625</v>
      </c>
      <c r="D380" s="517"/>
      <c r="E380" s="396"/>
      <c r="F380" s="295"/>
      <c r="G380" s="362"/>
      <c r="H380" s="673"/>
      <c r="I380" s="692"/>
    </row>
    <row r="381" spans="2:9" x14ac:dyDescent="0.15">
      <c r="B381" s="597"/>
      <c r="C381" s="585" t="s">
        <v>1759</v>
      </c>
      <c r="D381" s="517"/>
      <c r="E381" s="396"/>
      <c r="F381" s="295"/>
      <c r="G381" s="362"/>
      <c r="H381" s="673"/>
      <c r="I381" s="692"/>
    </row>
    <row r="382" spans="2:9" x14ac:dyDescent="0.15">
      <c r="B382" s="597"/>
      <c r="C382" s="585"/>
      <c r="D382" s="517"/>
      <c r="E382" s="396"/>
      <c r="F382" s="295"/>
      <c r="G382" s="362"/>
      <c r="H382" s="673"/>
      <c r="I382" s="692"/>
    </row>
    <row r="383" spans="2:9" x14ac:dyDescent="0.15">
      <c r="B383" s="597"/>
      <c r="C383" s="302" t="s">
        <v>2138</v>
      </c>
      <c r="D383" s="517"/>
      <c r="E383" s="396"/>
      <c r="F383" s="295"/>
      <c r="G383" s="362"/>
      <c r="H383" s="673"/>
      <c r="I383" s="692"/>
    </row>
    <row r="384" spans="2:9" x14ac:dyDescent="0.15">
      <c r="B384" s="597"/>
      <c r="C384" s="754" t="s">
        <v>2624</v>
      </c>
      <c r="D384" s="517"/>
      <c r="E384" s="396"/>
      <c r="F384" s="295"/>
      <c r="G384" s="362"/>
      <c r="H384" s="673"/>
      <c r="I384" s="692"/>
    </row>
    <row r="385" spans="2:9" x14ac:dyDescent="0.15">
      <c r="B385" s="597"/>
      <c r="C385" s="754"/>
      <c r="D385" s="517"/>
      <c r="E385" s="396"/>
      <c r="F385" s="295"/>
      <c r="G385" s="362"/>
      <c r="H385" s="673"/>
      <c r="I385" s="692"/>
    </row>
    <row r="386" spans="2:9" x14ac:dyDescent="0.15">
      <c r="B386" s="597"/>
      <c r="C386" s="302" t="s">
        <v>2623</v>
      </c>
      <c r="D386" s="517"/>
      <c r="E386" s="396"/>
      <c r="F386" s="295"/>
      <c r="G386" s="362"/>
      <c r="H386" s="673"/>
      <c r="I386" s="692"/>
    </row>
    <row r="387" spans="2:9" x14ac:dyDescent="0.15">
      <c r="B387" s="597"/>
      <c r="C387" s="585" t="s">
        <v>2622</v>
      </c>
      <c r="D387" s="517"/>
      <c r="E387" s="396"/>
      <c r="F387" s="295"/>
      <c r="G387" s="362"/>
      <c r="H387" s="673"/>
      <c r="I387" s="692"/>
    </row>
    <row r="388" spans="2:9" x14ac:dyDescent="0.15">
      <c r="B388" s="597"/>
      <c r="C388" s="585"/>
      <c r="D388" s="517"/>
      <c r="E388" s="396"/>
      <c r="F388" s="295"/>
      <c r="G388" s="362"/>
      <c r="H388" s="673"/>
      <c r="I388" s="692"/>
    </row>
    <row r="389" spans="2:9" x14ac:dyDescent="0.15">
      <c r="B389" s="597"/>
      <c r="C389" s="302" t="s">
        <v>2621</v>
      </c>
      <c r="D389" s="517"/>
      <c r="E389" s="396"/>
      <c r="F389" s="295"/>
      <c r="G389" s="362"/>
      <c r="H389" s="673"/>
      <c r="I389" s="692"/>
    </row>
    <row r="390" spans="2:9" x14ac:dyDescent="0.15">
      <c r="B390" s="597"/>
      <c r="C390" s="585" t="s">
        <v>2620</v>
      </c>
      <c r="D390" s="517"/>
      <c r="E390" s="396"/>
      <c r="F390" s="295"/>
      <c r="G390" s="362"/>
      <c r="H390" s="673"/>
      <c r="I390" s="692"/>
    </row>
    <row r="391" spans="2:9" x14ac:dyDescent="0.15">
      <c r="B391" s="597"/>
      <c r="C391" s="585"/>
      <c r="D391" s="517"/>
      <c r="E391" s="396"/>
      <c r="F391" s="295"/>
      <c r="G391" s="362"/>
      <c r="H391" s="673"/>
      <c r="I391" s="692"/>
    </row>
    <row r="392" spans="2:9" x14ac:dyDescent="0.15">
      <c r="B392" s="597"/>
      <c r="C392" s="302" t="s">
        <v>2619</v>
      </c>
      <c r="D392" s="517"/>
      <c r="E392" s="396"/>
      <c r="F392" s="295"/>
      <c r="G392" s="362"/>
      <c r="H392" s="673"/>
      <c r="I392" s="692"/>
    </row>
    <row r="393" spans="2:9" x14ac:dyDescent="0.15">
      <c r="B393" s="597"/>
      <c r="C393" s="754" t="s">
        <v>2141</v>
      </c>
      <c r="D393" s="517"/>
      <c r="E393" s="396"/>
      <c r="F393" s="295"/>
      <c r="G393" s="362"/>
      <c r="H393" s="673"/>
      <c r="I393" s="692"/>
    </row>
    <row r="394" spans="2:9" x14ac:dyDescent="0.15">
      <c r="B394" s="597"/>
      <c r="C394" s="754"/>
      <c r="D394" s="517"/>
      <c r="E394" s="396"/>
      <c r="F394" s="295"/>
      <c r="G394" s="362"/>
      <c r="H394" s="673"/>
      <c r="I394" s="692"/>
    </row>
    <row r="395" spans="2:9" x14ac:dyDescent="0.15">
      <c r="B395" s="597"/>
      <c r="C395" s="302" t="s">
        <v>2618</v>
      </c>
      <c r="D395" s="517"/>
      <c r="E395" s="396"/>
      <c r="F395" s="295"/>
      <c r="G395" s="362"/>
      <c r="H395" s="673"/>
      <c r="I395" s="692"/>
    </row>
    <row r="396" spans="2:9" x14ac:dyDescent="0.15">
      <c r="B396" s="597"/>
      <c r="C396" s="708" t="s">
        <v>1758</v>
      </c>
      <c r="D396" s="517"/>
      <c r="E396" s="396"/>
      <c r="F396" s="295"/>
      <c r="G396" s="362"/>
      <c r="H396" s="673"/>
      <c r="I396" s="692"/>
    </row>
    <row r="397" spans="2:9" x14ac:dyDescent="0.15">
      <c r="B397" s="597"/>
      <c r="C397" s="708"/>
      <c r="D397" s="517"/>
      <c r="E397" s="396"/>
      <c r="F397" s="295"/>
      <c r="G397" s="362"/>
      <c r="H397" s="673"/>
      <c r="I397" s="692"/>
    </row>
    <row r="398" spans="2:9" ht="14.25" thickBot="1" x14ac:dyDescent="0.2">
      <c r="B398" s="598"/>
      <c r="C398" s="364" t="s">
        <v>1350</v>
      </c>
      <c r="D398" s="338"/>
      <c r="E398" s="396"/>
      <c r="F398" s="295"/>
      <c r="G398" s="336"/>
      <c r="H398" s="305"/>
      <c r="I398" s="208"/>
    </row>
    <row r="399" spans="2:9" x14ac:dyDescent="0.15">
      <c r="B399" s="596">
        <v>10</v>
      </c>
      <c r="C399" s="38">
        <f>I350+1</f>
        <v>7</v>
      </c>
      <c r="D399" s="86">
        <f t="shared" ref="D399:I399" si="22">C399+1</f>
        <v>8</v>
      </c>
      <c r="E399" s="20">
        <f t="shared" si="22"/>
        <v>9</v>
      </c>
      <c r="F399" s="86">
        <f t="shared" si="22"/>
        <v>10</v>
      </c>
      <c r="G399" s="86">
        <f t="shared" si="22"/>
        <v>11</v>
      </c>
      <c r="H399" s="23">
        <f t="shared" si="22"/>
        <v>12</v>
      </c>
      <c r="I399" s="22">
        <f t="shared" si="22"/>
        <v>13</v>
      </c>
    </row>
    <row r="400" spans="2:9" ht="13.5" customHeight="1" x14ac:dyDescent="0.15">
      <c r="B400" s="597"/>
      <c r="C400" s="682" t="s">
        <v>2617</v>
      </c>
      <c r="D400" s="229"/>
      <c r="E400" s="356"/>
      <c r="F400" s="672" t="s">
        <v>2616</v>
      </c>
      <c r="G400" s="551"/>
      <c r="H400" s="736" t="s">
        <v>2615</v>
      </c>
      <c r="I400" s="441"/>
    </row>
    <row r="401" spans="2:9" x14ac:dyDescent="0.15">
      <c r="B401" s="597"/>
      <c r="C401" s="682"/>
      <c r="D401" s="229"/>
      <c r="E401" s="356"/>
      <c r="F401" s="672"/>
      <c r="G401" s="551"/>
      <c r="H401" s="736"/>
      <c r="I401" s="441"/>
    </row>
    <row r="402" spans="2:9" x14ac:dyDescent="0.15">
      <c r="B402" s="597"/>
      <c r="C402" s="338" t="s">
        <v>2614</v>
      </c>
      <c r="D402" s="229"/>
      <c r="E402" s="356"/>
      <c r="F402" s="357" t="s">
        <v>2613</v>
      </c>
      <c r="G402" s="551"/>
      <c r="H402" s="305" t="s">
        <v>2097</v>
      </c>
      <c r="I402" s="441"/>
    </row>
    <row r="403" spans="2:9" x14ac:dyDescent="0.15">
      <c r="B403" s="597"/>
      <c r="C403" s="338"/>
      <c r="D403" s="229"/>
      <c r="E403" s="356"/>
      <c r="F403" s="684" t="s">
        <v>2612</v>
      </c>
      <c r="G403" s="551"/>
      <c r="H403" s="305"/>
      <c r="I403" s="441"/>
    </row>
    <row r="404" spans="2:9" x14ac:dyDescent="0.15">
      <c r="B404" s="597"/>
      <c r="C404" s="338"/>
      <c r="D404" s="229"/>
      <c r="E404" s="356"/>
      <c r="F404" s="679"/>
      <c r="G404" s="551"/>
      <c r="H404" s="305"/>
      <c r="I404" s="441"/>
    </row>
    <row r="405" spans="2:9" x14ac:dyDescent="0.15">
      <c r="B405" s="597"/>
      <c r="C405" s="338"/>
      <c r="D405" s="229"/>
      <c r="E405" s="356"/>
      <c r="F405" s="357" t="s">
        <v>2611</v>
      </c>
      <c r="G405" s="551"/>
      <c r="H405" s="305"/>
      <c r="I405" s="441"/>
    </row>
    <row r="406" spans="2:9" x14ac:dyDescent="0.15">
      <c r="B406" s="597"/>
      <c r="C406" s="337"/>
      <c r="D406" s="229"/>
      <c r="E406" s="356"/>
      <c r="F406" s="671" t="s">
        <v>1768</v>
      </c>
      <c r="G406" s="551"/>
      <c r="H406" s="358"/>
      <c r="I406" s="441"/>
    </row>
    <row r="407" spans="2:9" x14ac:dyDescent="0.15">
      <c r="B407" s="597"/>
      <c r="C407" s="337"/>
      <c r="D407" s="229"/>
      <c r="E407" s="356"/>
      <c r="F407" s="671"/>
      <c r="G407" s="551"/>
      <c r="H407" s="358"/>
      <c r="I407" s="441"/>
    </row>
    <row r="408" spans="2:9" x14ac:dyDescent="0.15">
      <c r="B408" s="597"/>
      <c r="C408" s="296"/>
      <c r="D408" s="315"/>
      <c r="E408" s="194"/>
      <c r="F408" s="194" t="s">
        <v>2610</v>
      </c>
      <c r="G408" s="194"/>
      <c r="H408" s="358"/>
      <c r="I408" s="441"/>
    </row>
    <row r="409" spans="2:9" x14ac:dyDescent="0.15">
      <c r="B409" s="597"/>
      <c r="C409" s="19">
        <f>I399+1</f>
        <v>14</v>
      </c>
      <c r="D409" s="86">
        <f t="shared" ref="D409:I409" si="23">C409+1</f>
        <v>15</v>
      </c>
      <c r="E409" s="86">
        <f t="shared" si="23"/>
        <v>16</v>
      </c>
      <c r="F409" s="86">
        <f t="shared" si="23"/>
        <v>17</v>
      </c>
      <c r="G409" s="86">
        <f t="shared" si="23"/>
        <v>18</v>
      </c>
      <c r="H409" s="23">
        <f t="shared" si="23"/>
        <v>19</v>
      </c>
      <c r="I409" s="22">
        <f t="shared" si="23"/>
        <v>20</v>
      </c>
    </row>
    <row r="410" spans="2:9" x14ac:dyDescent="0.15">
      <c r="B410" s="597"/>
      <c r="C410" s="303"/>
      <c r="D410" s="653" t="s">
        <v>1351</v>
      </c>
      <c r="E410" s="229"/>
      <c r="F410" s="551" t="s">
        <v>2156</v>
      </c>
      <c r="G410" s="671"/>
      <c r="H410" s="592"/>
      <c r="I410" s="441"/>
    </row>
    <row r="411" spans="2:9" x14ac:dyDescent="0.15">
      <c r="B411" s="597"/>
      <c r="C411" s="303"/>
      <c r="D411" s="653"/>
      <c r="E411" s="229"/>
      <c r="F411" s="551"/>
      <c r="G411" s="671"/>
      <c r="H411" s="592"/>
      <c r="I411" s="441"/>
    </row>
    <row r="412" spans="2:9" x14ac:dyDescent="0.15">
      <c r="B412" s="597"/>
      <c r="C412" s="303"/>
      <c r="D412" s="315" t="s">
        <v>1353</v>
      </c>
      <c r="E412" s="229"/>
      <c r="F412" s="194" t="s">
        <v>1697</v>
      </c>
      <c r="G412" s="671"/>
      <c r="H412" s="592"/>
      <c r="I412" s="441"/>
    </row>
    <row r="413" spans="2:9" x14ac:dyDescent="0.15">
      <c r="B413" s="597"/>
      <c r="C413" s="303"/>
      <c r="D413" s="653" t="s">
        <v>1769</v>
      </c>
      <c r="E413" s="229"/>
      <c r="F413" s="295"/>
      <c r="G413" s="671"/>
      <c r="H413" s="592"/>
      <c r="I413" s="441"/>
    </row>
    <row r="414" spans="2:9" x14ac:dyDescent="0.15">
      <c r="B414" s="597"/>
      <c r="C414" s="303"/>
      <c r="D414" s="653"/>
      <c r="E414" s="229"/>
      <c r="F414" s="295"/>
      <c r="G414" s="671"/>
      <c r="H414" s="592"/>
      <c r="I414" s="441"/>
    </row>
    <row r="415" spans="2:9" x14ac:dyDescent="0.15">
      <c r="B415" s="597"/>
      <c r="C415" s="303"/>
      <c r="D415" s="315" t="s">
        <v>1770</v>
      </c>
      <c r="E415" s="229"/>
      <c r="F415" s="295"/>
      <c r="G415" s="671"/>
      <c r="H415" s="592"/>
      <c r="I415" s="441"/>
    </row>
    <row r="416" spans="2:9" x14ac:dyDescent="0.15">
      <c r="B416" s="597"/>
      <c r="C416" s="303"/>
      <c r="D416" s="683" t="s">
        <v>2609</v>
      </c>
      <c r="E416" s="229"/>
      <c r="F416" s="295"/>
      <c r="G416" s="671"/>
      <c r="H416" s="592"/>
      <c r="I416" s="441"/>
    </row>
    <row r="417" spans="2:9" x14ac:dyDescent="0.15">
      <c r="B417" s="597"/>
      <c r="C417" s="303"/>
      <c r="D417" s="683"/>
      <c r="E417" s="229"/>
      <c r="F417" s="295"/>
      <c r="G417" s="671"/>
      <c r="H417" s="592"/>
      <c r="I417" s="441"/>
    </row>
    <row r="418" spans="2:9" x14ac:dyDescent="0.15">
      <c r="B418" s="597"/>
      <c r="C418" s="303"/>
      <c r="D418" s="315" t="s">
        <v>2608</v>
      </c>
      <c r="E418" s="229"/>
      <c r="F418" s="295"/>
      <c r="G418" s="671"/>
      <c r="H418" s="592"/>
      <c r="I418" s="441"/>
    </row>
    <row r="419" spans="2:9" x14ac:dyDescent="0.15">
      <c r="B419" s="597"/>
      <c r="C419" s="303"/>
      <c r="D419" s="653" t="s">
        <v>2607</v>
      </c>
      <c r="E419" s="229"/>
      <c r="F419" s="295"/>
      <c r="G419" s="671"/>
      <c r="H419" s="592"/>
      <c r="I419" s="441"/>
    </row>
    <row r="420" spans="2:9" x14ac:dyDescent="0.15">
      <c r="B420" s="597"/>
      <c r="C420" s="303"/>
      <c r="D420" s="653"/>
      <c r="E420" s="229"/>
      <c r="F420" s="295"/>
      <c r="G420" s="671"/>
      <c r="H420" s="592"/>
      <c r="I420" s="441"/>
    </row>
    <row r="421" spans="2:9" ht="12.75" customHeight="1" x14ac:dyDescent="0.15">
      <c r="B421" s="597"/>
      <c r="C421" s="306"/>
      <c r="D421" s="516" t="s">
        <v>2606</v>
      </c>
      <c r="E421" s="194"/>
      <c r="F421" s="295"/>
      <c r="G421" s="671"/>
      <c r="H421" s="592"/>
      <c r="I421" s="441"/>
    </row>
    <row r="422" spans="2:9" x14ac:dyDescent="0.15">
      <c r="B422" s="597"/>
      <c r="C422" s="19">
        <f>I409+1</f>
        <v>21</v>
      </c>
      <c r="D422" s="86">
        <f t="shared" ref="D422:I422" si="24">C422+1</f>
        <v>22</v>
      </c>
      <c r="E422" s="86">
        <f t="shared" si="24"/>
        <v>23</v>
      </c>
      <c r="F422" s="86">
        <f t="shared" si="24"/>
        <v>24</v>
      </c>
      <c r="G422" s="86">
        <f t="shared" si="24"/>
        <v>25</v>
      </c>
      <c r="H422" s="23">
        <f t="shared" si="24"/>
        <v>26</v>
      </c>
      <c r="I422" s="22">
        <f t="shared" si="24"/>
        <v>27</v>
      </c>
    </row>
    <row r="423" spans="2:9" x14ac:dyDescent="0.15">
      <c r="B423" s="597"/>
      <c r="C423" s="579" t="s">
        <v>1774</v>
      </c>
      <c r="D423" s="359"/>
      <c r="E423" s="363"/>
      <c r="F423" s="295"/>
      <c r="G423" s="671" t="s">
        <v>2605</v>
      </c>
      <c r="H423" s="592"/>
      <c r="I423" s="580" t="s">
        <v>884</v>
      </c>
    </row>
    <row r="424" spans="2:9" x14ac:dyDescent="0.15">
      <c r="B424" s="597"/>
      <c r="C424" s="579"/>
      <c r="D424" s="359"/>
      <c r="E424" s="363"/>
      <c r="F424" s="295"/>
      <c r="G424" s="671"/>
      <c r="H424" s="592"/>
      <c r="I424" s="580"/>
    </row>
    <row r="425" spans="2:9" x14ac:dyDescent="0.15">
      <c r="B425" s="597"/>
      <c r="C425" s="296" t="s">
        <v>1775</v>
      </c>
      <c r="D425" s="359"/>
      <c r="E425" s="363"/>
      <c r="F425" s="295"/>
      <c r="G425" s="336" t="s">
        <v>1756</v>
      </c>
      <c r="H425" s="592"/>
      <c r="I425" s="208" t="s">
        <v>2604</v>
      </c>
    </row>
    <row r="426" spans="2:9" x14ac:dyDescent="0.15">
      <c r="B426" s="597"/>
      <c r="C426" s="303"/>
      <c r="D426" s="359"/>
      <c r="E426" s="363"/>
      <c r="F426" s="295"/>
      <c r="G426" s="552" t="s">
        <v>1647</v>
      </c>
      <c r="H426" s="592"/>
      <c r="I426" s="441"/>
    </row>
    <row r="427" spans="2:9" x14ac:dyDescent="0.15">
      <c r="B427" s="597"/>
      <c r="C427" s="303"/>
      <c r="D427" s="359"/>
      <c r="E427" s="363"/>
      <c r="F427" s="295"/>
      <c r="G427" s="552"/>
      <c r="H427" s="592"/>
      <c r="I427" s="441"/>
    </row>
    <row r="428" spans="2:9" ht="14.25" thickBot="1" x14ac:dyDescent="0.2">
      <c r="B428" s="597"/>
      <c r="C428" s="303"/>
      <c r="D428" s="315"/>
      <c r="E428" s="363"/>
      <c r="F428" s="194"/>
      <c r="G428" s="336" t="s">
        <v>2562</v>
      </c>
      <c r="H428" s="592"/>
      <c r="I428" s="441"/>
    </row>
    <row r="429" spans="2:9" x14ac:dyDescent="0.15">
      <c r="B429" s="597"/>
      <c r="C429" s="19">
        <f>I422+1</f>
        <v>28</v>
      </c>
      <c r="D429" s="86">
        <f>C429+1</f>
        <v>29</v>
      </c>
      <c r="E429" s="86">
        <f>D429+1</f>
        <v>30</v>
      </c>
      <c r="F429" s="86">
        <f>E429+1</f>
        <v>31</v>
      </c>
      <c r="G429" s="325">
        <v>1</v>
      </c>
      <c r="H429" s="40">
        <f>G429+1</f>
        <v>2</v>
      </c>
      <c r="I429" s="36">
        <f>H429+1</f>
        <v>3</v>
      </c>
    </row>
    <row r="430" spans="2:9" x14ac:dyDescent="0.15">
      <c r="B430" s="597"/>
      <c r="C430" s="579" t="s">
        <v>1754</v>
      </c>
      <c r="D430" s="683" t="s">
        <v>2603</v>
      </c>
      <c r="E430" s="363"/>
      <c r="F430" s="555" t="s">
        <v>2369</v>
      </c>
      <c r="G430" s="514"/>
      <c r="H430" s="673"/>
      <c r="I430" s="692"/>
    </row>
    <row r="431" spans="2:9" x14ac:dyDescent="0.15">
      <c r="B431" s="597"/>
      <c r="C431" s="579"/>
      <c r="D431" s="683"/>
      <c r="E431" s="363"/>
      <c r="F431" s="555"/>
      <c r="G431" s="514"/>
      <c r="H431" s="673"/>
      <c r="I431" s="692"/>
    </row>
    <row r="432" spans="2:9" x14ac:dyDescent="0.15">
      <c r="B432" s="597"/>
      <c r="C432" s="296" t="s">
        <v>1367</v>
      </c>
      <c r="D432" s="357" t="s">
        <v>2602</v>
      </c>
      <c r="E432" s="229"/>
      <c r="F432" s="294" t="s">
        <v>1742</v>
      </c>
      <c r="G432" s="514"/>
      <c r="H432" s="673"/>
      <c r="I432" s="692"/>
    </row>
    <row r="433" spans="2:9" x14ac:dyDescent="0.15">
      <c r="B433" s="597"/>
      <c r="C433" s="748" t="s">
        <v>2601</v>
      </c>
      <c r="D433" s="515"/>
      <c r="E433" s="229"/>
      <c r="F433" s="582" t="s">
        <v>2174</v>
      </c>
      <c r="G433" s="514"/>
      <c r="H433" s="673"/>
      <c r="I433" s="692"/>
    </row>
    <row r="434" spans="2:9" x14ac:dyDescent="0.15">
      <c r="B434" s="597"/>
      <c r="C434" s="748"/>
      <c r="D434" s="515"/>
      <c r="E434" s="229"/>
      <c r="F434" s="582"/>
      <c r="G434" s="514"/>
      <c r="H434" s="673"/>
      <c r="I434" s="692"/>
    </row>
    <row r="435" spans="2:9" x14ac:dyDescent="0.15">
      <c r="B435" s="597"/>
      <c r="C435" s="296" t="s">
        <v>2600</v>
      </c>
      <c r="D435" s="515"/>
      <c r="E435" s="229"/>
      <c r="F435" s="294" t="s">
        <v>1761</v>
      </c>
      <c r="G435" s="514"/>
      <c r="H435" s="673"/>
      <c r="I435" s="692"/>
    </row>
    <row r="436" spans="2:9" x14ac:dyDescent="0.15">
      <c r="B436" s="597"/>
      <c r="C436" s="296"/>
      <c r="D436" s="515"/>
      <c r="E436" s="229"/>
      <c r="F436" s="755" t="s">
        <v>2599</v>
      </c>
      <c r="G436" s="514"/>
      <c r="H436" s="673"/>
      <c r="I436" s="692"/>
    </row>
    <row r="437" spans="2:9" x14ac:dyDescent="0.15">
      <c r="B437" s="597"/>
      <c r="C437" s="296"/>
      <c r="D437" s="515"/>
      <c r="E437" s="229"/>
      <c r="F437" s="776"/>
      <c r="G437" s="514"/>
      <c r="H437" s="673"/>
      <c r="I437" s="692"/>
    </row>
    <row r="438" spans="2:9" x14ac:dyDescent="0.15">
      <c r="B438" s="597"/>
      <c r="C438" s="296"/>
      <c r="D438" s="515"/>
      <c r="E438" s="229"/>
      <c r="F438" s="294" t="s">
        <v>2598</v>
      </c>
      <c r="G438" s="514"/>
      <c r="H438" s="673"/>
      <c r="I438" s="692"/>
    </row>
    <row r="439" spans="2:9" x14ac:dyDescent="0.15">
      <c r="B439" s="597"/>
      <c r="C439" s="296"/>
      <c r="D439" s="515"/>
      <c r="E439" s="229"/>
      <c r="F439" s="583" t="s">
        <v>2597</v>
      </c>
      <c r="G439" s="514"/>
      <c r="H439" s="673"/>
      <c r="I439" s="692"/>
    </row>
    <row r="440" spans="2:9" x14ac:dyDescent="0.15">
      <c r="B440" s="597"/>
      <c r="C440" s="296"/>
      <c r="D440" s="515"/>
      <c r="E440" s="229"/>
      <c r="F440" s="583"/>
      <c r="G440" s="514"/>
      <c r="H440" s="673"/>
      <c r="I440" s="692"/>
    </row>
    <row r="441" spans="2:9" x14ac:dyDescent="0.15">
      <c r="B441" s="597"/>
      <c r="C441" s="296"/>
      <c r="D441" s="515"/>
      <c r="E441" s="229"/>
      <c r="F441" s="294" t="s">
        <v>2575</v>
      </c>
      <c r="G441" s="514"/>
      <c r="H441" s="673"/>
      <c r="I441" s="692"/>
    </row>
    <row r="442" spans="2:9" x14ac:dyDescent="0.15">
      <c r="B442" s="597"/>
      <c r="C442" s="296"/>
      <c r="D442" s="515"/>
      <c r="E442" s="229"/>
      <c r="F442" s="582" t="s">
        <v>2596</v>
      </c>
      <c r="G442" s="514"/>
      <c r="H442" s="673"/>
      <c r="I442" s="692"/>
    </row>
    <row r="443" spans="2:9" x14ac:dyDescent="0.15">
      <c r="B443" s="597"/>
      <c r="C443" s="296"/>
      <c r="D443" s="515"/>
      <c r="E443" s="229"/>
      <c r="F443" s="582"/>
      <c r="G443" s="514"/>
      <c r="H443" s="673"/>
      <c r="I443" s="692"/>
    </row>
    <row r="444" spans="2:9" x14ac:dyDescent="0.15">
      <c r="B444" s="597"/>
      <c r="C444" s="296"/>
      <c r="D444" s="515"/>
      <c r="E444" s="229"/>
      <c r="F444" s="294" t="s">
        <v>2595</v>
      </c>
      <c r="G444" s="514"/>
      <c r="H444" s="673"/>
      <c r="I444" s="692"/>
    </row>
    <row r="445" spans="2:9" x14ac:dyDescent="0.15">
      <c r="B445" s="597"/>
      <c r="C445" s="296"/>
      <c r="D445" s="515"/>
      <c r="E445" s="229"/>
      <c r="F445" s="582" t="s">
        <v>1765</v>
      </c>
      <c r="G445" s="514"/>
      <c r="H445" s="673"/>
      <c r="I445" s="692"/>
    </row>
    <row r="446" spans="2:9" x14ac:dyDescent="0.15">
      <c r="B446" s="597"/>
      <c r="C446" s="296"/>
      <c r="D446" s="515"/>
      <c r="E446" s="229"/>
      <c r="F446" s="582"/>
      <c r="G446" s="514"/>
      <c r="H446" s="673"/>
      <c r="I446" s="692"/>
    </row>
    <row r="447" spans="2:9" x14ac:dyDescent="0.15">
      <c r="B447" s="597"/>
      <c r="C447" s="296"/>
      <c r="D447" s="515"/>
      <c r="E447" s="229"/>
      <c r="F447" s="294" t="s">
        <v>2594</v>
      </c>
      <c r="G447" s="514"/>
      <c r="H447" s="673"/>
      <c r="I447" s="692"/>
    </row>
    <row r="448" spans="2:9" x14ac:dyDescent="0.15">
      <c r="B448" s="597"/>
      <c r="C448" s="296"/>
      <c r="D448" s="515"/>
      <c r="E448" s="229"/>
      <c r="F448" s="583" t="s">
        <v>2580</v>
      </c>
      <c r="G448" s="514"/>
      <c r="H448" s="673"/>
      <c r="I448" s="692"/>
    </row>
    <row r="449" spans="2:9" x14ac:dyDescent="0.15">
      <c r="B449" s="597"/>
      <c r="C449" s="296"/>
      <c r="D449" s="515"/>
      <c r="E449" s="229"/>
      <c r="F449" s="583"/>
      <c r="G449" s="514"/>
      <c r="H449" s="673"/>
      <c r="I449" s="692"/>
    </row>
    <row r="450" spans="2:9" x14ac:dyDescent="0.15">
      <c r="B450" s="597"/>
      <c r="C450" s="296"/>
      <c r="D450" s="515"/>
      <c r="E450" s="229"/>
      <c r="F450" s="294" t="s">
        <v>1763</v>
      </c>
      <c r="G450" s="514"/>
      <c r="H450" s="673"/>
      <c r="I450" s="692"/>
    </row>
    <row r="451" spans="2:9" x14ac:dyDescent="0.15">
      <c r="B451" s="597"/>
      <c r="C451" s="296"/>
      <c r="D451" s="515"/>
      <c r="E451" s="229"/>
      <c r="F451" s="582" t="s">
        <v>2173</v>
      </c>
      <c r="G451" s="514"/>
      <c r="H451" s="673"/>
      <c r="I451" s="692"/>
    </row>
    <row r="452" spans="2:9" x14ac:dyDescent="0.15">
      <c r="B452" s="597"/>
      <c r="C452" s="296"/>
      <c r="D452" s="515"/>
      <c r="E452" s="229"/>
      <c r="F452" s="582"/>
      <c r="G452" s="514"/>
      <c r="H452" s="673"/>
      <c r="I452" s="692"/>
    </row>
    <row r="453" spans="2:9" x14ac:dyDescent="0.15">
      <c r="B453" s="597"/>
      <c r="C453" s="296"/>
      <c r="D453" s="515"/>
      <c r="E453" s="229"/>
      <c r="F453" s="294" t="s">
        <v>1360</v>
      </c>
      <c r="G453" s="514"/>
      <c r="H453" s="673"/>
      <c r="I453" s="692"/>
    </row>
    <row r="454" spans="2:9" x14ac:dyDescent="0.15">
      <c r="B454" s="597"/>
      <c r="C454" s="296"/>
      <c r="D454" s="515"/>
      <c r="E454" s="229"/>
      <c r="F454" s="582" t="s">
        <v>2308</v>
      </c>
      <c r="G454" s="514"/>
      <c r="H454" s="673"/>
      <c r="I454" s="692"/>
    </row>
    <row r="455" spans="2:9" x14ac:dyDescent="0.15">
      <c r="B455" s="597"/>
      <c r="C455" s="296"/>
      <c r="D455" s="515"/>
      <c r="E455" s="229"/>
      <c r="F455" s="582"/>
      <c r="G455" s="514"/>
      <c r="H455" s="673"/>
      <c r="I455" s="692"/>
    </row>
    <row r="456" spans="2:9" x14ac:dyDescent="0.15">
      <c r="B456" s="597"/>
      <c r="C456" s="296"/>
      <c r="D456" s="515"/>
      <c r="E456" s="229"/>
      <c r="F456" s="294" t="s">
        <v>2593</v>
      </c>
      <c r="G456" s="514"/>
      <c r="H456" s="673"/>
      <c r="I456" s="692"/>
    </row>
    <row r="457" spans="2:9" x14ac:dyDescent="0.15">
      <c r="B457" s="597"/>
      <c r="C457" s="296"/>
      <c r="D457" s="515"/>
      <c r="E457" s="229"/>
      <c r="F457" s="582" t="s">
        <v>1773</v>
      </c>
      <c r="G457" s="514"/>
      <c r="H457" s="673"/>
      <c r="I457" s="692"/>
    </row>
    <row r="458" spans="2:9" x14ac:dyDescent="0.15">
      <c r="B458" s="597"/>
      <c r="C458" s="296"/>
      <c r="D458" s="515"/>
      <c r="E458" s="229"/>
      <c r="F458" s="582"/>
      <c r="G458" s="514"/>
      <c r="H458" s="673"/>
      <c r="I458" s="692"/>
    </row>
    <row r="459" spans="2:9" x14ac:dyDescent="0.15">
      <c r="B459" s="597"/>
      <c r="C459" s="296"/>
      <c r="D459" s="515"/>
      <c r="E459" s="229"/>
      <c r="F459" s="294" t="s">
        <v>2592</v>
      </c>
      <c r="G459" s="514"/>
      <c r="H459" s="673"/>
      <c r="I459" s="692"/>
    </row>
    <row r="460" spans="2:9" x14ac:dyDescent="0.15">
      <c r="B460" s="597"/>
      <c r="C460" s="303"/>
      <c r="D460" s="356"/>
      <c r="E460" s="363"/>
      <c r="F460" s="555" t="s">
        <v>2162</v>
      </c>
      <c r="G460" s="514"/>
      <c r="H460" s="673"/>
      <c r="I460" s="692"/>
    </row>
    <row r="461" spans="2:9" x14ac:dyDescent="0.15">
      <c r="B461" s="597"/>
      <c r="C461" s="303"/>
      <c r="D461" s="356"/>
      <c r="E461" s="363"/>
      <c r="F461" s="555"/>
      <c r="G461" s="514"/>
      <c r="H461" s="673"/>
      <c r="I461" s="692"/>
    </row>
    <row r="462" spans="2:9" ht="14.25" thickBot="1" x14ac:dyDescent="0.2">
      <c r="B462" s="598"/>
      <c r="C462" s="385"/>
      <c r="D462" s="503"/>
      <c r="E462" s="502"/>
      <c r="F462" s="332" t="s">
        <v>2591</v>
      </c>
      <c r="G462" s="500"/>
      <c r="H462" s="305"/>
      <c r="I462" s="208"/>
    </row>
    <row r="463" spans="2:9" x14ac:dyDescent="0.15">
      <c r="B463" s="596">
        <v>11</v>
      </c>
      <c r="C463" s="38">
        <f>I429+1</f>
        <v>4</v>
      </c>
      <c r="D463" s="86">
        <f t="shared" ref="D463:I463" si="25">C463+1</f>
        <v>5</v>
      </c>
      <c r="E463" s="20">
        <f t="shared" si="25"/>
        <v>6</v>
      </c>
      <c r="F463" s="86">
        <f t="shared" si="25"/>
        <v>7</v>
      </c>
      <c r="G463" s="86">
        <f t="shared" si="25"/>
        <v>8</v>
      </c>
      <c r="H463" s="23">
        <f t="shared" si="25"/>
        <v>9</v>
      </c>
      <c r="I463" s="22">
        <f t="shared" si="25"/>
        <v>10</v>
      </c>
    </row>
    <row r="464" spans="2:9" x14ac:dyDescent="0.15">
      <c r="B464" s="597"/>
      <c r="C464" s="337"/>
      <c r="D464" s="229"/>
      <c r="E464" s="356"/>
      <c r="F464" s="366"/>
      <c r="G464" s="551" t="s">
        <v>2590</v>
      </c>
      <c r="H464" s="592"/>
      <c r="I464" s="441"/>
    </row>
    <row r="465" spans="2:9" x14ac:dyDescent="0.15">
      <c r="B465" s="597"/>
      <c r="C465" s="337"/>
      <c r="D465" s="229"/>
      <c r="E465" s="356"/>
      <c r="F465" s="366"/>
      <c r="G465" s="551"/>
      <c r="H465" s="592"/>
      <c r="I465" s="441"/>
    </row>
    <row r="466" spans="2:9" x14ac:dyDescent="0.15">
      <c r="B466" s="597"/>
      <c r="C466" s="337"/>
      <c r="D466" s="229"/>
      <c r="E466" s="356"/>
      <c r="F466" s="366"/>
      <c r="G466" s="194" t="s">
        <v>1705</v>
      </c>
      <c r="H466" s="592"/>
      <c r="I466" s="441"/>
    </row>
    <row r="467" spans="2:9" x14ac:dyDescent="0.15">
      <c r="B467" s="597"/>
      <c r="C467" s="337"/>
      <c r="D467" s="229"/>
      <c r="E467" s="356"/>
      <c r="F467" s="366"/>
      <c r="G467" s="551" t="s">
        <v>1777</v>
      </c>
      <c r="H467" s="592"/>
      <c r="I467" s="441"/>
    </row>
    <row r="468" spans="2:9" x14ac:dyDescent="0.15">
      <c r="B468" s="597"/>
      <c r="C468" s="337"/>
      <c r="D468" s="229"/>
      <c r="E468" s="356"/>
      <c r="F468" s="366"/>
      <c r="G468" s="551"/>
      <c r="H468" s="592"/>
      <c r="I468" s="441"/>
    </row>
    <row r="469" spans="2:9" x14ac:dyDescent="0.15">
      <c r="B469" s="597"/>
      <c r="C469" s="296"/>
      <c r="D469" s="315"/>
      <c r="E469" s="194"/>
      <c r="F469" s="194"/>
      <c r="G469" s="194" t="s">
        <v>2589</v>
      </c>
      <c r="H469" s="592"/>
      <c r="I469" s="441"/>
    </row>
    <row r="470" spans="2:9" x14ac:dyDescent="0.15">
      <c r="B470" s="597"/>
      <c r="C470" s="19">
        <f>I463+1</f>
        <v>11</v>
      </c>
      <c r="D470" s="86">
        <f t="shared" ref="D470:I470" si="26">C470+1</f>
        <v>12</v>
      </c>
      <c r="E470" s="86">
        <f t="shared" si="26"/>
        <v>13</v>
      </c>
      <c r="F470" s="86">
        <f t="shared" si="26"/>
        <v>14</v>
      </c>
      <c r="G470" s="86">
        <f t="shared" si="26"/>
        <v>15</v>
      </c>
      <c r="H470" s="23">
        <f t="shared" si="26"/>
        <v>16</v>
      </c>
      <c r="I470" s="22">
        <f t="shared" si="26"/>
        <v>17</v>
      </c>
    </row>
    <row r="471" spans="2:9" x14ac:dyDescent="0.15">
      <c r="B471" s="597"/>
      <c r="C471" s="579" t="s">
        <v>2588</v>
      </c>
      <c r="D471" s="685"/>
      <c r="E471" s="683" t="s">
        <v>1172</v>
      </c>
      <c r="F471" s="551"/>
      <c r="G471" s="671"/>
      <c r="H471" s="592"/>
      <c r="I471" s="720" t="s">
        <v>2587</v>
      </c>
    </row>
    <row r="472" spans="2:9" x14ac:dyDescent="0.15">
      <c r="B472" s="597"/>
      <c r="C472" s="579"/>
      <c r="D472" s="685"/>
      <c r="E472" s="683"/>
      <c r="F472" s="551"/>
      <c r="G472" s="671"/>
      <c r="H472" s="592"/>
      <c r="I472" s="720"/>
    </row>
    <row r="473" spans="2:9" x14ac:dyDescent="0.15">
      <c r="B473" s="597"/>
      <c r="C473" s="296" t="s">
        <v>2183</v>
      </c>
      <c r="D473" s="685"/>
      <c r="E473" s="194" t="s">
        <v>2180</v>
      </c>
      <c r="F473" s="551"/>
      <c r="G473" s="671"/>
      <c r="H473" s="592"/>
      <c r="I473" s="208" t="s">
        <v>2586</v>
      </c>
    </row>
    <row r="474" spans="2:9" x14ac:dyDescent="0.15">
      <c r="B474" s="597"/>
      <c r="C474" s="19">
        <f>I470+1</f>
        <v>18</v>
      </c>
      <c r="D474" s="86">
        <f t="shared" ref="D474:I474" si="27">C474+1</f>
        <v>19</v>
      </c>
      <c r="E474" s="86">
        <f t="shared" si="27"/>
        <v>20</v>
      </c>
      <c r="F474" s="86">
        <f t="shared" si="27"/>
        <v>21</v>
      </c>
      <c r="G474" s="86">
        <f t="shared" si="27"/>
        <v>22</v>
      </c>
      <c r="H474" s="23">
        <f t="shared" si="27"/>
        <v>23</v>
      </c>
      <c r="I474" s="22">
        <f t="shared" si="27"/>
        <v>24</v>
      </c>
    </row>
    <row r="475" spans="2:9" x14ac:dyDescent="0.15">
      <c r="B475" s="597"/>
      <c r="C475" s="579" t="s">
        <v>2585</v>
      </c>
      <c r="D475" s="359"/>
      <c r="E475" s="363"/>
      <c r="F475" s="295"/>
      <c r="G475" s="308"/>
      <c r="H475" s="592"/>
      <c r="I475" s="441"/>
    </row>
    <row r="476" spans="2:9" x14ac:dyDescent="0.15">
      <c r="B476" s="597"/>
      <c r="C476" s="579"/>
      <c r="D476" s="359"/>
      <c r="E476" s="363"/>
      <c r="F476" s="295"/>
      <c r="G476" s="308"/>
      <c r="H476" s="592"/>
      <c r="I476" s="441"/>
    </row>
    <row r="477" spans="2:9" x14ac:dyDescent="0.15">
      <c r="B477" s="597"/>
      <c r="C477" s="296" t="s">
        <v>2584</v>
      </c>
      <c r="D477" s="359"/>
      <c r="E477" s="363"/>
      <c r="F477" s="295"/>
      <c r="G477" s="308"/>
      <c r="H477" s="592"/>
      <c r="I477" s="441"/>
    </row>
    <row r="478" spans="2:9" x14ac:dyDescent="0.15">
      <c r="B478" s="597"/>
      <c r="C478" s="579" t="s">
        <v>1386</v>
      </c>
      <c r="D478" s="359"/>
      <c r="E478" s="363"/>
      <c r="F478" s="295"/>
      <c r="G478" s="308"/>
      <c r="H478" s="592"/>
      <c r="I478" s="441"/>
    </row>
    <row r="479" spans="2:9" x14ac:dyDescent="0.15">
      <c r="B479" s="597"/>
      <c r="C479" s="579"/>
      <c r="D479" s="359"/>
      <c r="E479" s="363"/>
      <c r="F479" s="295"/>
      <c r="G479" s="308"/>
      <c r="H479" s="592"/>
      <c r="I479" s="441"/>
    </row>
    <row r="480" spans="2:9" ht="14.25" thickBot="1" x14ac:dyDescent="0.2">
      <c r="B480" s="597"/>
      <c r="C480" s="296" t="s">
        <v>2583</v>
      </c>
      <c r="D480" s="315"/>
      <c r="E480" s="363"/>
      <c r="F480" s="194"/>
      <c r="G480" s="336"/>
      <c r="H480" s="592"/>
      <c r="I480" s="441"/>
    </row>
    <row r="481" spans="2:9" x14ac:dyDescent="0.15">
      <c r="B481" s="597"/>
      <c r="C481" s="19">
        <f>I474+1</f>
        <v>25</v>
      </c>
      <c r="D481" s="86">
        <f>C481+1</f>
        <v>26</v>
      </c>
      <c r="E481" s="86">
        <f>D481+1</f>
        <v>27</v>
      </c>
      <c r="F481" s="86">
        <f>E481+1</f>
        <v>28</v>
      </c>
      <c r="G481" s="86">
        <f>F481+1</f>
        <v>29</v>
      </c>
      <c r="H481" s="42">
        <f>G481+1</f>
        <v>30</v>
      </c>
      <c r="I481" s="105">
        <v>1</v>
      </c>
    </row>
    <row r="482" spans="2:9" ht="13.5" customHeight="1" x14ac:dyDescent="0.15">
      <c r="B482" s="597"/>
      <c r="C482" s="579" t="s">
        <v>2582</v>
      </c>
      <c r="D482" s="356"/>
      <c r="E482" s="684" t="s">
        <v>2581</v>
      </c>
      <c r="F482" s="411"/>
      <c r="G482" s="671" t="s">
        <v>2580</v>
      </c>
      <c r="H482" s="743" t="s">
        <v>2193</v>
      </c>
      <c r="I482" s="756"/>
    </row>
    <row r="483" spans="2:9" x14ac:dyDescent="0.15">
      <c r="B483" s="597"/>
      <c r="C483" s="579"/>
      <c r="D483" s="356"/>
      <c r="E483" s="684"/>
      <c r="F483" s="411"/>
      <c r="G483" s="671"/>
      <c r="H483" s="743"/>
      <c r="I483" s="756"/>
    </row>
    <row r="484" spans="2:9" x14ac:dyDescent="0.15">
      <c r="B484" s="597"/>
      <c r="C484" s="296" t="s">
        <v>2579</v>
      </c>
      <c r="D484" s="356"/>
      <c r="E484" s="194" t="s">
        <v>2578</v>
      </c>
      <c r="F484" s="411"/>
      <c r="G484" s="357" t="s">
        <v>1763</v>
      </c>
      <c r="H484" s="513" t="s">
        <v>1771</v>
      </c>
      <c r="I484" s="756"/>
    </row>
    <row r="485" spans="2:9" x14ac:dyDescent="0.15">
      <c r="B485" s="597"/>
      <c r="C485" s="303"/>
      <c r="D485" s="356"/>
      <c r="E485" s="363"/>
      <c r="F485" s="411"/>
      <c r="G485" s="552" t="s">
        <v>1569</v>
      </c>
      <c r="H485" s="778" t="s">
        <v>1778</v>
      </c>
      <c r="I485" s="756"/>
    </row>
    <row r="486" spans="2:9" x14ac:dyDescent="0.15">
      <c r="B486" s="597"/>
      <c r="C486" s="303"/>
      <c r="D486" s="356"/>
      <c r="E486" s="363"/>
      <c r="F486" s="411"/>
      <c r="G486" s="552"/>
      <c r="H486" s="778"/>
      <c r="I486" s="756"/>
    </row>
    <row r="487" spans="2:9" x14ac:dyDescent="0.15">
      <c r="B487" s="597"/>
      <c r="C487" s="303"/>
      <c r="D487" s="356"/>
      <c r="E487" s="363"/>
      <c r="F487" s="411"/>
      <c r="G487" s="357" t="s">
        <v>1780</v>
      </c>
      <c r="H487" s="375" t="s">
        <v>1156</v>
      </c>
      <c r="I487" s="756"/>
    </row>
    <row r="488" spans="2:9" x14ac:dyDescent="0.15">
      <c r="B488" s="597"/>
      <c r="C488" s="303"/>
      <c r="D488" s="356"/>
      <c r="E488" s="363"/>
      <c r="F488" s="411"/>
      <c r="G488" s="779" t="s">
        <v>2577</v>
      </c>
      <c r="H488" s="777" t="s">
        <v>1458</v>
      </c>
      <c r="I488" s="756"/>
    </row>
    <row r="489" spans="2:9" x14ac:dyDescent="0.15">
      <c r="B489" s="597"/>
      <c r="C489" s="303"/>
      <c r="D489" s="356"/>
      <c r="E489" s="363"/>
      <c r="F489" s="411"/>
      <c r="G489" s="779"/>
      <c r="H489" s="777"/>
      <c r="I489" s="756"/>
    </row>
    <row r="490" spans="2:9" x14ac:dyDescent="0.15">
      <c r="B490" s="597"/>
      <c r="C490" s="303"/>
      <c r="D490" s="356"/>
      <c r="E490" s="363"/>
      <c r="F490" s="411"/>
      <c r="G490" s="357" t="s">
        <v>1560</v>
      </c>
      <c r="H490" s="375" t="s">
        <v>1170</v>
      </c>
      <c r="I490" s="756"/>
    </row>
    <row r="491" spans="2:9" x14ac:dyDescent="0.15">
      <c r="B491" s="597"/>
      <c r="C491" s="303"/>
      <c r="D491" s="356"/>
      <c r="E491" s="363"/>
      <c r="F491" s="411"/>
      <c r="G491" s="780" t="s">
        <v>1786</v>
      </c>
      <c r="H491" s="777" t="s">
        <v>2194</v>
      </c>
      <c r="I491" s="756"/>
    </row>
    <row r="492" spans="2:9" x14ac:dyDescent="0.15">
      <c r="B492" s="597"/>
      <c r="C492" s="303"/>
      <c r="D492" s="356"/>
      <c r="E492" s="363"/>
      <c r="F492" s="411"/>
      <c r="G492" s="780"/>
      <c r="H492" s="777"/>
      <c r="I492" s="756"/>
    </row>
    <row r="493" spans="2:9" x14ac:dyDescent="0.15">
      <c r="B493" s="597"/>
      <c r="C493" s="303"/>
      <c r="D493" s="356"/>
      <c r="E493" s="363"/>
      <c r="F493" s="411"/>
      <c r="G493" s="357" t="s">
        <v>1787</v>
      </c>
      <c r="H493" s="375" t="s">
        <v>1380</v>
      </c>
      <c r="I493" s="756"/>
    </row>
    <row r="494" spans="2:9" x14ac:dyDescent="0.15">
      <c r="B494" s="597"/>
      <c r="C494" s="303"/>
      <c r="D494" s="356"/>
      <c r="E494" s="363"/>
      <c r="F494" s="411"/>
      <c r="G494" s="671" t="s">
        <v>2576</v>
      </c>
      <c r="H494" s="778" t="s">
        <v>2201</v>
      </c>
      <c r="I494" s="756"/>
    </row>
    <row r="495" spans="2:9" x14ac:dyDescent="0.15">
      <c r="B495" s="597"/>
      <c r="C495" s="303"/>
      <c r="D495" s="356"/>
      <c r="E495" s="363"/>
      <c r="F495" s="411"/>
      <c r="G495" s="671"/>
      <c r="H495" s="778"/>
      <c r="I495" s="756"/>
    </row>
    <row r="496" spans="2:9" x14ac:dyDescent="0.15">
      <c r="B496" s="597"/>
      <c r="C496" s="303"/>
      <c r="D496" s="356"/>
      <c r="E496" s="363"/>
      <c r="F496" s="411"/>
      <c r="G496" s="357" t="s">
        <v>2575</v>
      </c>
      <c r="H496" s="375" t="s">
        <v>1567</v>
      </c>
      <c r="I496" s="756"/>
    </row>
    <row r="497" spans="2:9" x14ac:dyDescent="0.15">
      <c r="B497" s="597"/>
      <c r="C497" s="303"/>
      <c r="D497" s="356"/>
      <c r="E497" s="363"/>
      <c r="F497" s="411"/>
      <c r="G497" s="684" t="s">
        <v>2574</v>
      </c>
      <c r="H497" s="757" t="s">
        <v>1718</v>
      </c>
      <c r="I497" s="756"/>
    </row>
    <row r="498" spans="2:9" x14ac:dyDescent="0.15">
      <c r="B498" s="597"/>
      <c r="C498" s="303"/>
      <c r="D498" s="356"/>
      <c r="E498" s="363"/>
      <c r="F498" s="411"/>
      <c r="G498" s="684"/>
      <c r="H498" s="757"/>
      <c r="I498" s="756"/>
    </row>
    <row r="499" spans="2:9" x14ac:dyDescent="0.15">
      <c r="B499" s="597"/>
      <c r="C499" s="303"/>
      <c r="D499" s="356"/>
      <c r="E499" s="363"/>
      <c r="F499" s="411"/>
      <c r="G499" s="357" t="s">
        <v>2573</v>
      </c>
      <c r="H499" s="375" t="s">
        <v>1719</v>
      </c>
      <c r="I499" s="756"/>
    </row>
    <row r="500" spans="2:9" x14ac:dyDescent="0.15">
      <c r="B500" s="597"/>
      <c r="C500" s="303"/>
      <c r="D500" s="356"/>
      <c r="E500" s="363"/>
      <c r="F500" s="411"/>
      <c r="G500" s="357"/>
      <c r="H500" s="777" t="s">
        <v>2199</v>
      </c>
      <c r="I500" s="756"/>
    </row>
    <row r="501" spans="2:9" x14ac:dyDescent="0.15">
      <c r="B501" s="597"/>
      <c r="C501" s="303"/>
      <c r="D501" s="356"/>
      <c r="E501" s="363"/>
      <c r="F501" s="411"/>
      <c r="G501" s="357"/>
      <c r="H501" s="777"/>
      <c r="I501" s="756"/>
    </row>
    <row r="502" spans="2:9" x14ac:dyDescent="0.15">
      <c r="B502" s="597"/>
      <c r="C502" s="303"/>
      <c r="D502" s="356"/>
      <c r="E502" s="363"/>
      <c r="F502" s="411"/>
      <c r="G502" s="357"/>
      <c r="H502" s="375" t="s">
        <v>2200</v>
      </c>
      <c r="I502" s="756"/>
    </row>
    <row r="503" spans="2:9" x14ac:dyDescent="0.15">
      <c r="B503" s="597"/>
      <c r="C503" s="303"/>
      <c r="D503" s="356"/>
      <c r="E503" s="363"/>
      <c r="F503" s="411"/>
      <c r="G503" s="671"/>
      <c r="H503" s="743" t="s">
        <v>2195</v>
      </c>
      <c r="I503" s="756"/>
    </row>
    <row r="504" spans="2:9" x14ac:dyDescent="0.15">
      <c r="B504" s="597"/>
      <c r="C504" s="303"/>
      <c r="D504" s="356"/>
      <c r="E504" s="363"/>
      <c r="F504" s="411"/>
      <c r="G504" s="671"/>
      <c r="H504" s="743"/>
      <c r="I504" s="756"/>
    </row>
    <row r="505" spans="2:9" ht="14.25" thickBot="1" x14ac:dyDescent="0.2">
      <c r="B505" s="598"/>
      <c r="C505" s="331"/>
      <c r="D505" s="503"/>
      <c r="E505" s="502"/>
      <c r="F505" s="412"/>
      <c r="G505" s="503"/>
      <c r="H505" s="495" t="s">
        <v>1377</v>
      </c>
      <c r="I505" s="512"/>
    </row>
    <row r="506" spans="2:9" x14ac:dyDescent="0.15">
      <c r="B506" s="596">
        <v>12</v>
      </c>
      <c r="C506" s="38">
        <f>I481+1</f>
        <v>2</v>
      </c>
      <c r="D506" s="86">
        <f t="shared" ref="D506:I506" si="28">C506+1</f>
        <v>3</v>
      </c>
      <c r="E506" s="20">
        <f t="shared" si="28"/>
        <v>4</v>
      </c>
      <c r="F506" s="86">
        <f t="shared" si="28"/>
        <v>5</v>
      </c>
      <c r="G506" s="86">
        <f t="shared" si="28"/>
        <v>6</v>
      </c>
      <c r="H506" s="23">
        <f t="shared" si="28"/>
        <v>7</v>
      </c>
      <c r="I506" s="22">
        <f t="shared" si="28"/>
        <v>8</v>
      </c>
    </row>
    <row r="507" spans="2:9" x14ac:dyDescent="0.15">
      <c r="B507" s="597"/>
      <c r="C507" s="621" t="s">
        <v>2196</v>
      </c>
      <c r="D507" s="552"/>
      <c r="E507" s="683"/>
      <c r="F507" s="676"/>
      <c r="G507" s="676" t="s">
        <v>2572</v>
      </c>
      <c r="H507" s="592"/>
      <c r="I507" s="441"/>
    </row>
    <row r="508" spans="2:9" x14ac:dyDescent="0.15">
      <c r="B508" s="597"/>
      <c r="C508" s="560"/>
      <c r="D508" s="552"/>
      <c r="E508" s="683"/>
      <c r="F508" s="676"/>
      <c r="G508" s="681"/>
      <c r="H508" s="592"/>
      <c r="I508" s="441"/>
    </row>
    <row r="509" spans="2:9" x14ac:dyDescent="0.15">
      <c r="B509" s="597"/>
      <c r="C509" s="296" t="s">
        <v>2536</v>
      </c>
      <c r="D509" s="315"/>
      <c r="E509" s="194"/>
      <c r="F509" s="194"/>
      <c r="G509" s="194" t="s">
        <v>2571</v>
      </c>
      <c r="H509" s="592"/>
      <c r="I509" s="441"/>
    </row>
    <row r="510" spans="2:9" x14ac:dyDescent="0.15">
      <c r="B510" s="597"/>
      <c r="C510" s="19">
        <f>I506+1</f>
        <v>9</v>
      </c>
      <c r="D510" s="86">
        <f t="shared" ref="D510:I510" si="29">C510+1</f>
        <v>10</v>
      </c>
      <c r="E510" s="86">
        <f t="shared" si="29"/>
        <v>11</v>
      </c>
      <c r="F510" s="86">
        <f t="shared" si="29"/>
        <v>12</v>
      </c>
      <c r="G510" s="86">
        <f t="shared" si="29"/>
        <v>13</v>
      </c>
      <c r="H510" s="23">
        <f t="shared" si="29"/>
        <v>14</v>
      </c>
      <c r="I510" s="22">
        <f t="shared" si="29"/>
        <v>15</v>
      </c>
    </row>
    <row r="511" spans="2:9" ht="13.5" customHeight="1" x14ac:dyDescent="0.15">
      <c r="B511" s="597"/>
      <c r="C511" s="303"/>
      <c r="D511" s="684" t="s">
        <v>2570</v>
      </c>
      <c r="E511" s="229"/>
      <c r="F511" s="295"/>
      <c r="G511" s="671" t="s">
        <v>1764</v>
      </c>
      <c r="H511" s="358"/>
      <c r="I511" s="693" t="s">
        <v>2209</v>
      </c>
    </row>
    <row r="512" spans="2:9" x14ac:dyDescent="0.15">
      <c r="B512" s="597"/>
      <c r="C512" s="303"/>
      <c r="D512" s="684"/>
      <c r="E512" s="229"/>
      <c r="F512" s="295"/>
      <c r="G512" s="671"/>
      <c r="H512" s="358"/>
      <c r="I512" s="693"/>
    </row>
    <row r="513" spans="2:9" x14ac:dyDescent="0.15">
      <c r="B513" s="597"/>
      <c r="C513" s="303"/>
      <c r="D513" s="194" t="s">
        <v>1781</v>
      </c>
      <c r="E513" s="229"/>
      <c r="F513" s="295"/>
      <c r="G513" s="194" t="s">
        <v>2569</v>
      </c>
      <c r="H513" s="358"/>
      <c r="I513" s="208" t="s">
        <v>2568</v>
      </c>
    </row>
    <row r="514" spans="2:9" x14ac:dyDescent="0.15">
      <c r="B514" s="597"/>
      <c r="C514" s="303"/>
      <c r="D514" s="683" t="s">
        <v>1851</v>
      </c>
      <c r="E514" s="229"/>
      <c r="F514" s="295"/>
      <c r="G514" s="552" t="s">
        <v>2567</v>
      </c>
      <c r="H514" s="358"/>
      <c r="I514" s="693" t="s">
        <v>2066</v>
      </c>
    </row>
    <row r="515" spans="2:9" x14ac:dyDescent="0.15">
      <c r="B515" s="597"/>
      <c r="C515" s="303"/>
      <c r="D515" s="683"/>
      <c r="E515" s="229"/>
      <c r="F515" s="295"/>
      <c r="G515" s="561"/>
      <c r="H515" s="358"/>
      <c r="I515" s="693"/>
    </row>
    <row r="516" spans="2:9" x14ac:dyDescent="0.15">
      <c r="B516" s="597"/>
      <c r="C516" s="303"/>
      <c r="D516" s="315" t="s">
        <v>2566</v>
      </c>
      <c r="E516" s="194"/>
      <c r="F516" s="295"/>
      <c r="G516" s="194" t="s">
        <v>2565</v>
      </c>
      <c r="H516" s="358"/>
      <c r="I516" s="208" t="s">
        <v>2564</v>
      </c>
    </row>
    <row r="517" spans="2:9" x14ac:dyDescent="0.15">
      <c r="B517" s="597"/>
      <c r="C517" s="19">
        <f>I510+1</f>
        <v>16</v>
      </c>
      <c r="D517" s="86">
        <f t="shared" ref="D517:I517" si="30">C517+1</f>
        <v>17</v>
      </c>
      <c r="E517" s="86">
        <f t="shared" si="30"/>
        <v>18</v>
      </c>
      <c r="F517" s="86">
        <f t="shared" si="30"/>
        <v>19</v>
      </c>
      <c r="G517" s="86">
        <f t="shared" si="30"/>
        <v>20</v>
      </c>
      <c r="H517" s="23">
        <f t="shared" si="30"/>
        <v>21</v>
      </c>
      <c r="I517" s="22">
        <f t="shared" si="30"/>
        <v>22</v>
      </c>
    </row>
    <row r="518" spans="2:9" x14ac:dyDescent="0.15">
      <c r="B518" s="597"/>
      <c r="C518" s="303"/>
      <c r="D518" s="359"/>
      <c r="E518" s="363"/>
      <c r="F518" s="676" t="s">
        <v>1782</v>
      </c>
      <c r="G518" s="552" t="s">
        <v>1647</v>
      </c>
      <c r="H518" s="592"/>
      <c r="I518" s="441"/>
    </row>
    <row r="519" spans="2:9" x14ac:dyDescent="0.15">
      <c r="B519" s="597"/>
      <c r="C519" s="303"/>
      <c r="D519" s="359"/>
      <c r="E519" s="363"/>
      <c r="F519" s="681"/>
      <c r="G519" s="552"/>
      <c r="H519" s="592"/>
      <c r="I519" s="441"/>
    </row>
    <row r="520" spans="2:9" x14ac:dyDescent="0.15">
      <c r="B520" s="597"/>
      <c r="C520" s="303"/>
      <c r="D520" s="359"/>
      <c r="E520" s="363"/>
      <c r="F520" s="194" t="s">
        <v>2563</v>
      </c>
      <c r="G520" s="194" t="s">
        <v>2562</v>
      </c>
      <c r="H520" s="592"/>
      <c r="I520" s="441"/>
    </row>
    <row r="521" spans="2:9" x14ac:dyDescent="0.15">
      <c r="B521" s="597"/>
      <c r="C521" s="303"/>
      <c r="D521" s="359"/>
      <c r="E521" s="363"/>
      <c r="F521" s="295"/>
      <c r="G521" s="653" t="s">
        <v>1798</v>
      </c>
      <c r="H521" s="592"/>
      <c r="I521" s="441"/>
    </row>
    <row r="522" spans="2:9" x14ac:dyDescent="0.15">
      <c r="B522" s="597"/>
      <c r="C522" s="303"/>
      <c r="D522" s="359"/>
      <c r="E522" s="363"/>
      <c r="F522" s="295"/>
      <c r="G522" s="653"/>
      <c r="H522" s="592"/>
      <c r="I522" s="441"/>
    </row>
    <row r="523" spans="2:9" x14ac:dyDescent="0.15">
      <c r="B523" s="597"/>
      <c r="C523" s="303"/>
      <c r="D523" s="359"/>
      <c r="E523" s="363"/>
      <c r="F523" s="295"/>
      <c r="G523" s="194" t="s">
        <v>2561</v>
      </c>
      <c r="H523" s="592"/>
      <c r="I523" s="441"/>
    </row>
    <row r="524" spans="2:9" x14ac:dyDescent="0.15">
      <c r="B524" s="597"/>
      <c r="C524" s="303"/>
      <c r="D524" s="359"/>
      <c r="E524" s="363"/>
      <c r="F524" s="295"/>
      <c r="G524" s="653" t="s">
        <v>2218</v>
      </c>
      <c r="H524" s="592"/>
      <c r="I524" s="441"/>
    </row>
    <row r="525" spans="2:9" x14ac:dyDescent="0.15">
      <c r="B525" s="597"/>
      <c r="C525" s="303"/>
      <c r="D525" s="359"/>
      <c r="E525" s="363"/>
      <c r="F525" s="295"/>
      <c r="G525" s="653"/>
      <c r="H525" s="592"/>
      <c r="I525" s="441"/>
    </row>
    <row r="526" spans="2:9" x14ac:dyDescent="0.15">
      <c r="B526" s="597"/>
      <c r="C526" s="303"/>
      <c r="D526" s="315"/>
      <c r="E526" s="363"/>
      <c r="F526" s="194"/>
      <c r="G526" s="336" t="s">
        <v>2220</v>
      </c>
      <c r="H526" s="592"/>
      <c r="I526" s="441"/>
    </row>
    <row r="527" spans="2:9" x14ac:dyDescent="0.15">
      <c r="B527" s="597"/>
      <c r="C527" s="19">
        <f>I517+1</f>
        <v>23</v>
      </c>
      <c r="D527" s="86">
        <f t="shared" ref="D527:I527" si="31">C527+1</f>
        <v>24</v>
      </c>
      <c r="E527" s="86">
        <f t="shared" si="31"/>
        <v>25</v>
      </c>
      <c r="F527" s="86">
        <f t="shared" si="31"/>
        <v>26</v>
      </c>
      <c r="G527" s="20">
        <f t="shared" si="31"/>
        <v>27</v>
      </c>
      <c r="H527" s="23">
        <f t="shared" si="31"/>
        <v>28</v>
      </c>
      <c r="I527" s="323">
        <f t="shared" si="31"/>
        <v>29</v>
      </c>
    </row>
    <row r="528" spans="2:9" ht="12" customHeight="1" x14ac:dyDescent="0.15">
      <c r="B528" s="597"/>
      <c r="C528" s="579" t="s">
        <v>2560</v>
      </c>
      <c r="D528" s="684"/>
      <c r="E528" s="653" t="s">
        <v>2559</v>
      </c>
      <c r="F528" s="619"/>
      <c r="G528" s="671"/>
      <c r="H528" s="673"/>
      <c r="I528" s="670"/>
    </row>
    <row r="529" spans="2:9" x14ac:dyDescent="0.15">
      <c r="B529" s="597"/>
      <c r="C529" s="579"/>
      <c r="D529" s="684"/>
      <c r="E529" s="653"/>
      <c r="F529" s="619"/>
      <c r="G529" s="671"/>
      <c r="H529" s="673"/>
      <c r="I529" s="670"/>
    </row>
    <row r="530" spans="2:9" ht="14.25" thickBot="1" x14ac:dyDescent="0.2">
      <c r="B530" s="597"/>
      <c r="C530" s="296" t="s">
        <v>2558</v>
      </c>
      <c r="D530" s="336"/>
      <c r="E530" s="194" t="s">
        <v>1793</v>
      </c>
      <c r="F530" s="619"/>
      <c r="G530" s="357"/>
      <c r="H530" s="305"/>
      <c r="I530" s="328"/>
    </row>
    <row r="531" spans="2:9" x14ac:dyDescent="0.15">
      <c r="B531" s="597"/>
      <c r="C531" s="19">
        <f>I527+1</f>
        <v>30</v>
      </c>
      <c r="D531" s="86">
        <f>C531+1</f>
        <v>31</v>
      </c>
      <c r="E531" s="325">
        <v>1</v>
      </c>
      <c r="F531" s="329">
        <f>E531+1</f>
        <v>2</v>
      </c>
      <c r="G531" s="39">
        <f>F531+1</f>
        <v>3</v>
      </c>
      <c r="H531" s="40">
        <f>G531+1</f>
        <v>4</v>
      </c>
      <c r="I531" s="326">
        <f>H531+1</f>
        <v>5</v>
      </c>
    </row>
    <row r="532" spans="2:9" x14ac:dyDescent="0.15">
      <c r="B532" s="597"/>
      <c r="C532" s="579"/>
      <c r="D532" s="583" t="s">
        <v>1575</v>
      </c>
      <c r="E532" s="748"/>
      <c r="F532" s="619"/>
      <c r="G532" s="671"/>
      <c r="H532" s="673" t="s">
        <v>2557</v>
      </c>
      <c r="I532" s="670"/>
    </row>
    <row r="533" spans="2:9" x14ac:dyDescent="0.15">
      <c r="B533" s="597"/>
      <c r="C533" s="579"/>
      <c r="D533" s="583"/>
      <c r="E533" s="748"/>
      <c r="F533" s="619"/>
      <c r="G533" s="671"/>
      <c r="H533" s="673"/>
      <c r="I533" s="670"/>
    </row>
    <row r="534" spans="2:9" x14ac:dyDescent="0.15">
      <c r="B534" s="597"/>
      <c r="C534" s="579"/>
      <c r="D534" s="336" t="s">
        <v>1194</v>
      </c>
      <c r="E534" s="748"/>
      <c r="F534" s="619"/>
      <c r="G534" s="671"/>
      <c r="H534" s="401" t="s">
        <v>2556</v>
      </c>
      <c r="I534" s="670"/>
    </row>
    <row r="535" spans="2:9" x14ac:dyDescent="0.15">
      <c r="B535" s="597"/>
      <c r="C535" s="579"/>
      <c r="D535" s="758" t="s">
        <v>2555</v>
      </c>
      <c r="E535" s="748"/>
      <c r="F535" s="619"/>
      <c r="G535" s="671"/>
      <c r="H535" s="401"/>
      <c r="I535" s="670"/>
    </row>
    <row r="536" spans="2:9" x14ac:dyDescent="0.15">
      <c r="B536" s="597"/>
      <c r="C536" s="579"/>
      <c r="D536" s="758"/>
      <c r="E536" s="748"/>
      <c r="F536" s="619"/>
      <c r="G536" s="671"/>
      <c r="H536" s="401"/>
      <c r="I536" s="670"/>
    </row>
    <row r="537" spans="2:9" x14ac:dyDescent="0.15">
      <c r="B537" s="597"/>
      <c r="C537" s="579"/>
      <c r="D537" s="336" t="s">
        <v>2554</v>
      </c>
      <c r="E537" s="748"/>
      <c r="F537" s="619"/>
      <c r="G537" s="671"/>
      <c r="H537" s="401"/>
      <c r="I537" s="670"/>
    </row>
    <row r="538" spans="2:9" x14ac:dyDescent="0.15">
      <c r="B538" s="597"/>
      <c r="C538" s="579"/>
      <c r="D538" s="582" t="s">
        <v>2553</v>
      </c>
      <c r="E538" s="748"/>
      <c r="F538" s="619"/>
      <c r="G538" s="671"/>
      <c r="H538" s="401"/>
      <c r="I538" s="670"/>
    </row>
    <row r="539" spans="2:9" x14ac:dyDescent="0.15">
      <c r="B539" s="597"/>
      <c r="C539" s="579"/>
      <c r="D539" s="582"/>
      <c r="E539" s="748"/>
      <c r="F539" s="619"/>
      <c r="G539" s="671"/>
      <c r="H539" s="401"/>
      <c r="I539" s="670"/>
    </row>
    <row r="540" spans="2:9" x14ac:dyDescent="0.15">
      <c r="B540" s="597"/>
      <c r="C540" s="579"/>
      <c r="D540" s="336" t="s">
        <v>1576</v>
      </c>
      <c r="E540" s="748"/>
      <c r="F540" s="619"/>
      <c r="G540" s="671"/>
      <c r="H540" s="401"/>
      <c r="I540" s="670"/>
    </row>
    <row r="541" spans="2:9" x14ac:dyDescent="0.15">
      <c r="B541" s="597"/>
      <c r="C541" s="579"/>
      <c r="D541" s="582" t="s">
        <v>2212</v>
      </c>
      <c r="E541" s="748"/>
      <c r="F541" s="619"/>
      <c r="G541" s="671"/>
      <c r="H541" s="401"/>
      <c r="I541" s="670"/>
    </row>
    <row r="542" spans="2:9" x14ac:dyDescent="0.15">
      <c r="B542" s="597"/>
      <c r="C542" s="579"/>
      <c r="D542" s="582"/>
      <c r="E542" s="748"/>
      <c r="F542" s="619"/>
      <c r="G542" s="671"/>
      <c r="H542" s="401"/>
      <c r="I542" s="670"/>
    </row>
    <row r="543" spans="2:9" x14ac:dyDescent="0.15">
      <c r="B543" s="597"/>
      <c r="C543" s="579"/>
      <c r="D543" s="336" t="s">
        <v>2214</v>
      </c>
      <c r="E543" s="748"/>
      <c r="F543" s="619"/>
      <c r="G543" s="671"/>
      <c r="H543" s="401"/>
      <c r="I543" s="670"/>
    </row>
    <row r="544" spans="2:9" x14ac:dyDescent="0.15">
      <c r="B544" s="597"/>
      <c r="C544" s="579"/>
      <c r="D544" s="758" t="s">
        <v>1789</v>
      </c>
      <c r="E544" s="748"/>
      <c r="F544" s="619"/>
      <c r="G544" s="671"/>
      <c r="H544" s="401"/>
      <c r="I544" s="670"/>
    </row>
    <row r="545" spans="2:9" x14ac:dyDescent="0.15">
      <c r="B545" s="597"/>
      <c r="C545" s="579"/>
      <c r="D545" s="758"/>
      <c r="E545" s="748"/>
      <c r="F545" s="619"/>
      <c r="G545" s="671"/>
      <c r="H545" s="401"/>
      <c r="I545" s="670"/>
    </row>
    <row r="546" spans="2:9" x14ac:dyDescent="0.15">
      <c r="B546" s="597"/>
      <c r="C546" s="579"/>
      <c r="D546" s="336" t="s">
        <v>1790</v>
      </c>
      <c r="E546" s="748"/>
      <c r="F546" s="619"/>
      <c r="G546" s="671"/>
      <c r="H546" s="401"/>
      <c r="I546" s="670"/>
    </row>
    <row r="547" spans="2:9" x14ac:dyDescent="0.15">
      <c r="B547" s="597"/>
      <c r="C547" s="579"/>
      <c r="D547" s="583" t="s">
        <v>2552</v>
      </c>
      <c r="E547" s="748"/>
      <c r="F547" s="619"/>
      <c r="G547" s="671"/>
      <c r="H547" s="507"/>
      <c r="I547" s="670"/>
    </row>
    <row r="548" spans="2:9" x14ac:dyDescent="0.15">
      <c r="B548" s="597"/>
      <c r="C548" s="579"/>
      <c r="D548" s="583"/>
      <c r="E548" s="748"/>
      <c r="F548" s="619"/>
      <c r="G548" s="671"/>
      <c r="H548" s="507"/>
      <c r="I548" s="670"/>
    </row>
    <row r="549" spans="2:9" ht="14.25" thickBot="1" x14ac:dyDescent="0.2">
      <c r="B549" s="598"/>
      <c r="C549" s="385"/>
      <c r="D549" s="336" t="s">
        <v>2551</v>
      </c>
      <c r="E549" s="748"/>
      <c r="F549" s="619"/>
      <c r="G549" s="357"/>
      <c r="H549" s="305"/>
      <c r="I549" s="328"/>
    </row>
    <row r="550" spans="2:9" x14ac:dyDescent="0.15">
      <c r="B550" s="596">
        <v>1</v>
      </c>
      <c r="C550" s="95">
        <f>I531+1</f>
        <v>6</v>
      </c>
      <c r="D550" s="39">
        <f t="shared" ref="D550:I550" si="32">C550+1</f>
        <v>7</v>
      </c>
      <c r="E550" s="20">
        <f t="shared" si="32"/>
        <v>8</v>
      </c>
      <c r="F550" s="86">
        <f t="shared" si="32"/>
        <v>9</v>
      </c>
      <c r="G550" s="86">
        <f t="shared" si="32"/>
        <v>10</v>
      </c>
      <c r="H550" s="23">
        <f t="shared" si="32"/>
        <v>11</v>
      </c>
      <c r="I550" s="22">
        <f t="shared" si="32"/>
        <v>12</v>
      </c>
    </row>
    <row r="551" spans="2:9" ht="13.5" customHeight="1" x14ac:dyDescent="0.15">
      <c r="B551" s="597"/>
      <c r="C551" s="682" t="s">
        <v>2550</v>
      </c>
      <c r="D551" s="653" t="s">
        <v>2549</v>
      </c>
      <c r="E551" s="683"/>
      <c r="F551" s="676" t="s">
        <v>2548</v>
      </c>
      <c r="G551" s="671" t="s">
        <v>2227</v>
      </c>
      <c r="H551" s="592"/>
      <c r="I551" s="441"/>
    </row>
    <row r="552" spans="2:9" x14ac:dyDescent="0.15">
      <c r="B552" s="597"/>
      <c r="C552" s="682"/>
      <c r="D552" s="653"/>
      <c r="E552" s="683"/>
      <c r="F552" s="676"/>
      <c r="G552" s="671"/>
      <c r="H552" s="592"/>
      <c r="I552" s="441"/>
    </row>
    <row r="553" spans="2:9" x14ac:dyDescent="0.15">
      <c r="B553" s="597"/>
      <c r="C553" s="300" t="s">
        <v>2547</v>
      </c>
      <c r="D553" s="194" t="s">
        <v>1803</v>
      </c>
      <c r="E553" s="683"/>
      <c r="F553" s="357" t="s">
        <v>2546</v>
      </c>
      <c r="G553" s="442" t="s">
        <v>1705</v>
      </c>
      <c r="H553" s="592"/>
      <c r="I553" s="441"/>
    </row>
    <row r="554" spans="2:9" x14ac:dyDescent="0.15">
      <c r="B554" s="597"/>
      <c r="C554" s="748" t="s">
        <v>2545</v>
      </c>
      <c r="D554" s="194"/>
      <c r="E554" s="683"/>
      <c r="F554" s="676" t="s">
        <v>2544</v>
      </c>
      <c r="G554" s="671" t="s">
        <v>2513</v>
      </c>
      <c r="H554" s="592"/>
      <c r="I554" s="441"/>
    </row>
    <row r="555" spans="2:9" x14ac:dyDescent="0.15">
      <c r="B555" s="597"/>
      <c r="C555" s="748"/>
      <c r="D555" s="194"/>
      <c r="E555" s="683"/>
      <c r="F555" s="676"/>
      <c r="G555" s="671"/>
      <c r="H555" s="592"/>
      <c r="I555" s="441"/>
    </row>
    <row r="556" spans="2:9" x14ac:dyDescent="0.15">
      <c r="B556" s="597"/>
      <c r="C556" s="300" t="s">
        <v>2543</v>
      </c>
      <c r="D556" s="194"/>
      <c r="E556" s="683"/>
      <c r="F556" s="357" t="s">
        <v>1812</v>
      </c>
      <c r="G556" s="442" t="s">
        <v>2542</v>
      </c>
      <c r="H556" s="592"/>
      <c r="I556" s="441"/>
    </row>
    <row r="557" spans="2:9" x14ac:dyDescent="0.15">
      <c r="B557" s="597"/>
      <c r="C557" s="400"/>
      <c r="D557" s="229"/>
      <c r="E557" s="683"/>
      <c r="F557" s="366"/>
      <c r="G557" s="671" t="s">
        <v>2541</v>
      </c>
      <c r="H557" s="592"/>
      <c r="I557" s="441"/>
    </row>
    <row r="558" spans="2:9" x14ac:dyDescent="0.15">
      <c r="B558" s="597"/>
      <c r="C558" s="400"/>
      <c r="D558" s="229"/>
      <c r="E558" s="683"/>
      <c r="F558" s="366"/>
      <c r="G558" s="671"/>
      <c r="H558" s="592"/>
      <c r="I558" s="441"/>
    </row>
    <row r="559" spans="2:9" x14ac:dyDescent="0.15">
      <c r="B559" s="597"/>
      <c r="C559" s="300"/>
      <c r="D559" s="315"/>
      <c r="E559" s="194"/>
      <c r="F559" s="194"/>
      <c r="G559" s="194" t="s">
        <v>2540</v>
      </c>
      <c r="H559" s="592"/>
      <c r="I559" s="441"/>
    </row>
    <row r="560" spans="2:9" x14ac:dyDescent="0.15">
      <c r="B560" s="597"/>
      <c r="C560" s="60">
        <f>I550+1</f>
        <v>13</v>
      </c>
      <c r="D560" s="86">
        <f t="shared" ref="D560:I560" si="33">C560+1</f>
        <v>14</v>
      </c>
      <c r="E560" s="86">
        <f t="shared" si="33"/>
        <v>15</v>
      </c>
      <c r="F560" s="86">
        <f t="shared" si="33"/>
        <v>16</v>
      </c>
      <c r="G560" s="86">
        <f t="shared" si="33"/>
        <v>17</v>
      </c>
      <c r="H560" s="23">
        <f t="shared" si="33"/>
        <v>18</v>
      </c>
      <c r="I560" s="22">
        <f t="shared" si="33"/>
        <v>19</v>
      </c>
    </row>
    <row r="561" spans="2:9" x14ac:dyDescent="0.15">
      <c r="B561" s="597"/>
      <c r="C561" s="677"/>
      <c r="D561" s="653" t="s">
        <v>2185</v>
      </c>
      <c r="E561" s="552" t="s">
        <v>2228</v>
      </c>
      <c r="F561" s="551" t="s">
        <v>2539</v>
      </c>
      <c r="G561" s="671" t="s">
        <v>2513</v>
      </c>
      <c r="H561" s="592"/>
      <c r="I561" s="441"/>
    </row>
    <row r="562" spans="2:9" x14ac:dyDescent="0.15">
      <c r="B562" s="597"/>
      <c r="C562" s="677"/>
      <c r="D562" s="653"/>
      <c r="E562" s="552"/>
      <c r="F562" s="551"/>
      <c r="G562" s="671"/>
      <c r="H562" s="592"/>
      <c r="I562" s="441"/>
    </row>
    <row r="563" spans="2:9" x14ac:dyDescent="0.15">
      <c r="B563" s="597"/>
      <c r="C563" s="677"/>
      <c r="D563" s="315" t="s">
        <v>2538</v>
      </c>
      <c r="E563" s="194" t="s">
        <v>1796</v>
      </c>
      <c r="F563" s="194" t="s">
        <v>2537</v>
      </c>
      <c r="G563" s="194" t="s">
        <v>1802</v>
      </c>
      <c r="H563" s="592"/>
      <c r="I563" s="441"/>
    </row>
    <row r="564" spans="2:9" x14ac:dyDescent="0.15">
      <c r="B564" s="597"/>
      <c r="C564" s="677"/>
      <c r="D564" s="315"/>
      <c r="E564" s="194"/>
      <c r="F564" s="194"/>
      <c r="G564" s="552" t="s">
        <v>2245</v>
      </c>
      <c r="H564" s="592"/>
      <c r="I564" s="441"/>
    </row>
    <row r="565" spans="2:9" x14ac:dyDescent="0.15">
      <c r="B565" s="597"/>
      <c r="C565" s="677"/>
      <c r="D565" s="315"/>
      <c r="E565" s="194"/>
      <c r="F565" s="194"/>
      <c r="G565" s="552"/>
      <c r="H565" s="592"/>
      <c r="I565" s="441"/>
    </row>
    <row r="566" spans="2:9" x14ac:dyDescent="0.15">
      <c r="B566" s="597"/>
      <c r="C566" s="677"/>
      <c r="D566" s="315"/>
      <c r="E566" s="194"/>
      <c r="F566" s="194"/>
      <c r="G566" s="194" t="s">
        <v>2247</v>
      </c>
      <c r="H566" s="592"/>
      <c r="I566" s="441"/>
    </row>
    <row r="567" spans="2:9" x14ac:dyDescent="0.15">
      <c r="B567" s="597"/>
      <c r="C567" s="677"/>
      <c r="D567" s="359"/>
      <c r="E567" s="552" t="s">
        <v>1801</v>
      </c>
      <c r="F567" s="295"/>
      <c r="G567" s="671" t="s">
        <v>1814</v>
      </c>
      <c r="H567" s="592"/>
      <c r="I567" s="441"/>
    </row>
    <row r="568" spans="2:9" x14ac:dyDescent="0.15">
      <c r="B568" s="597"/>
      <c r="C568" s="677"/>
      <c r="D568" s="359"/>
      <c r="E568" s="552"/>
      <c r="F568" s="295"/>
      <c r="G568" s="671"/>
      <c r="H568" s="592"/>
      <c r="I568" s="441"/>
    </row>
    <row r="569" spans="2:9" x14ac:dyDescent="0.15">
      <c r="B569" s="597"/>
      <c r="C569" s="677"/>
      <c r="D569" s="359"/>
      <c r="E569" s="194" t="s">
        <v>2536</v>
      </c>
      <c r="F569" s="295"/>
      <c r="G569" s="194" t="s">
        <v>2535</v>
      </c>
      <c r="H569" s="592"/>
      <c r="I569" s="441"/>
    </row>
    <row r="570" spans="2:9" x14ac:dyDescent="0.15">
      <c r="B570" s="597"/>
      <c r="C570" s="60">
        <f>I560+1</f>
        <v>20</v>
      </c>
      <c r="D570" s="86">
        <f t="shared" ref="D570:I570" si="34">C570+1</f>
        <v>21</v>
      </c>
      <c r="E570" s="86">
        <f t="shared" si="34"/>
        <v>22</v>
      </c>
      <c r="F570" s="86">
        <f t="shared" si="34"/>
        <v>23</v>
      </c>
      <c r="G570" s="86">
        <f t="shared" si="34"/>
        <v>24</v>
      </c>
      <c r="H570" s="23">
        <f t="shared" si="34"/>
        <v>25</v>
      </c>
      <c r="I570" s="22">
        <f t="shared" si="34"/>
        <v>26</v>
      </c>
    </row>
    <row r="571" spans="2:9" ht="13.5" customHeight="1" x14ac:dyDescent="0.15">
      <c r="B571" s="597"/>
      <c r="C571" s="579" t="s">
        <v>2534</v>
      </c>
      <c r="E571" s="653"/>
      <c r="F571" s="671" t="s">
        <v>2533</v>
      </c>
      <c r="G571" s="679"/>
      <c r="H571" s="592"/>
      <c r="I571" s="441"/>
    </row>
    <row r="572" spans="2:9" x14ac:dyDescent="0.15">
      <c r="B572" s="597"/>
      <c r="C572" s="579"/>
      <c r="E572" s="653"/>
      <c r="F572" s="671"/>
      <c r="G572" s="679"/>
      <c r="H572" s="592"/>
      <c r="I572" s="441"/>
    </row>
    <row r="573" spans="2:9" x14ac:dyDescent="0.15">
      <c r="B573" s="597"/>
      <c r="C573" s="300" t="s">
        <v>2532</v>
      </c>
      <c r="E573" s="653"/>
      <c r="F573" s="194" t="s">
        <v>2531</v>
      </c>
      <c r="G573" s="679"/>
      <c r="H573" s="592"/>
      <c r="I573" s="441"/>
    </row>
    <row r="574" spans="2:9" x14ac:dyDescent="0.15">
      <c r="B574" s="597"/>
      <c r="C574" s="371"/>
      <c r="D574" s="359"/>
      <c r="E574" s="653"/>
      <c r="F574" s="671" t="s">
        <v>2530</v>
      </c>
      <c r="G574" s="679"/>
      <c r="H574" s="592"/>
      <c r="I574" s="441"/>
    </row>
    <row r="575" spans="2:9" x14ac:dyDescent="0.15">
      <c r="B575" s="597"/>
      <c r="C575" s="371"/>
      <c r="D575" s="359"/>
      <c r="E575" s="653"/>
      <c r="F575" s="671"/>
      <c r="G575" s="679"/>
      <c r="H575" s="592"/>
      <c r="I575" s="441"/>
    </row>
    <row r="576" spans="2:9" ht="14.25" thickBot="1" x14ac:dyDescent="0.2">
      <c r="B576" s="597"/>
      <c r="C576" s="371"/>
      <c r="D576" s="315"/>
      <c r="E576" s="653"/>
      <c r="F576" s="194" t="s">
        <v>2529</v>
      </c>
      <c r="G576" s="336"/>
      <c r="H576" s="592"/>
      <c r="I576" s="441"/>
    </row>
    <row r="577" spans="2:9" x14ac:dyDescent="0.15">
      <c r="B577" s="597"/>
      <c r="C577" s="60">
        <f>I570+1</f>
        <v>27</v>
      </c>
      <c r="D577" s="86">
        <f>C577+1</f>
        <v>28</v>
      </c>
      <c r="E577" s="86">
        <f>D577+1</f>
        <v>29</v>
      </c>
      <c r="F577" s="86">
        <f>E577+1</f>
        <v>30</v>
      </c>
      <c r="G577" s="37">
        <f>F577+1</f>
        <v>31</v>
      </c>
      <c r="H577" s="102">
        <v>1</v>
      </c>
      <c r="I577" s="326">
        <f>H577+1</f>
        <v>2</v>
      </c>
    </row>
    <row r="578" spans="2:9" x14ac:dyDescent="0.15">
      <c r="B578" s="597"/>
      <c r="C578" s="579" t="s">
        <v>1974</v>
      </c>
      <c r="D578" s="684" t="s">
        <v>2528</v>
      </c>
      <c r="E578" s="653"/>
      <c r="F578" s="671" t="s">
        <v>2527</v>
      </c>
      <c r="G578" s="555" t="s">
        <v>1794</v>
      </c>
      <c r="H578" s="691"/>
      <c r="I578" s="670"/>
    </row>
    <row r="579" spans="2:9" x14ac:dyDescent="0.15">
      <c r="B579" s="597"/>
      <c r="C579" s="579"/>
      <c r="D579" s="684"/>
      <c r="E579" s="653"/>
      <c r="F579" s="671"/>
      <c r="G579" s="555"/>
      <c r="H579" s="691"/>
      <c r="I579" s="670"/>
    </row>
    <row r="580" spans="2:9" x14ac:dyDescent="0.15">
      <c r="B580" s="597"/>
      <c r="C580" s="300" t="s">
        <v>2526</v>
      </c>
      <c r="D580" s="357" t="s">
        <v>2525</v>
      </c>
      <c r="E580" s="653"/>
      <c r="F580" s="315" t="s">
        <v>2277</v>
      </c>
      <c r="G580" s="339" t="s">
        <v>1795</v>
      </c>
      <c r="H580" s="691"/>
      <c r="I580" s="670"/>
    </row>
    <row r="581" spans="2:9" x14ac:dyDescent="0.15">
      <c r="B581" s="597"/>
      <c r="C581" s="579" t="s">
        <v>1815</v>
      </c>
      <c r="D581" s="356"/>
      <c r="E581" s="653"/>
      <c r="F581" s="653" t="s">
        <v>2524</v>
      </c>
      <c r="G581" s="755" t="s">
        <v>2523</v>
      </c>
      <c r="H581" s="691"/>
      <c r="I581" s="670"/>
    </row>
    <row r="582" spans="2:9" x14ac:dyDescent="0.15">
      <c r="B582" s="597"/>
      <c r="C582" s="579"/>
      <c r="D582" s="356"/>
      <c r="E582" s="653"/>
      <c r="F582" s="653"/>
      <c r="G582" s="755"/>
      <c r="H582" s="691"/>
      <c r="I582" s="670"/>
    </row>
    <row r="583" spans="2:9" x14ac:dyDescent="0.15">
      <c r="B583" s="597"/>
      <c r="C583" s="300" t="s">
        <v>2522</v>
      </c>
      <c r="D583" s="356"/>
      <c r="E583" s="653"/>
      <c r="F583" s="315" t="s">
        <v>2521</v>
      </c>
      <c r="G583" s="339" t="s">
        <v>2520</v>
      </c>
      <c r="H583" s="691"/>
      <c r="I583" s="670"/>
    </row>
    <row r="584" spans="2:9" x14ac:dyDescent="0.15">
      <c r="B584" s="597"/>
      <c r="C584" s="579" t="s">
        <v>2519</v>
      </c>
      <c r="D584" s="356"/>
      <c r="E584" s="653"/>
      <c r="F584" s="411"/>
      <c r="G584" s="582" t="s">
        <v>2281</v>
      </c>
      <c r="H584" s="691"/>
      <c r="I584" s="670"/>
    </row>
    <row r="585" spans="2:9" x14ac:dyDescent="0.15">
      <c r="B585" s="597"/>
      <c r="C585" s="579"/>
      <c r="D585" s="356"/>
      <c r="E585" s="653"/>
      <c r="F585" s="411"/>
      <c r="G585" s="582"/>
      <c r="H585" s="691"/>
      <c r="I585" s="670"/>
    </row>
    <row r="586" spans="2:9" x14ac:dyDescent="0.15">
      <c r="B586" s="597"/>
      <c r="C586" s="300" t="s">
        <v>2518</v>
      </c>
      <c r="D586" s="356"/>
      <c r="E586" s="653"/>
      <c r="F586" s="411"/>
      <c r="G586" s="339" t="s">
        <v>2282</v>
      </c>
      <c r="H586" s="691"/>
      <c r="I586" s="670"/>
    </row>
    <row r="587" spans="2:9" x14ac:dyDescent="0.15">
      <c r="B587" s="597"/>
      <c r="C587" s="371"/>
      <c r="D587" s="356"/>
      <c r="E587" s="653"/>
      <c r="F587" s="411"/>
      <c r="G587" s="582" t="s">
        <v>2517</v>
      </c>
      <c r="H587" s="691"/>
      <c r="I587" s="670"/>
    </row>
    <row r="588" spans="2:9" x14ac:dyDescent="0.15">
      <c r="B588" s="597"/>
      <c r="C588" s="371"/>
      <c r="D588" s="356"/>
      <c r="E588" s="653"/>
      <c r="F588" s="411"/>
      <c r="G588" s="582"/>
      <c r="H588" s="691"/>
      <c r="I588" s="670"/>
    </row>
    <row r="589" spans="2:9" x14ac:dyDescent="0.15">
      <c r="B589" s="597"/>
      <c r="C589" s="371"/>
      <c r="D589" s="356"/>
      <c r="E589" s="653"/>
      <c r="F589" s="411"/>
      <c r="G589" s="339" t="s">
        <v>2516</v>
      </c>
      <c r="H589" s="691"/>
      <c r="I589" s="670"/>
    </row>
    <row r="590" spans="2:9" x14ac:dyDescent="0.15">
      <c r="B590" s="597"/>
      <c r="C590" s="371"/>
      <c r="D590" s="356"/>
      <c r="E590" s="653"/>
      <c r="F590" s="411"/>
      <c r="G590" s="582" t="s">
        <v>2515</v>
      </c>
      <c r="H590" s="691"/>
      <c r="I590" s="670"/>
    </row>
    <row r="591" spans="2:9" x14ac:dyDescent="0.15">
      <c r="B591" s="597"/>
      <c r="C591" s="371"/>
      <c r="D591" s="356"/>
      <c r="E591" s="653"/>
      <c r="F591" s="411"/>
      <c r="G591" s="582"/>
      <c r="H591" s="691"/>
      <c r="I591" s="670"/>
    </row>
    <row r="592" spans="2:9" x14ac:dyDescent="0.15">
      <c r="B592" s="597"/>
      <c r="C592" s="371"/>
      <c r="D592" s="356"/>
      <c r="E592" s="653"/>
      <c r="F592" s="411"/>
      <c r="G592" s="339" t="s">
        <v>2514</v>
      </c>
      <c r="H592" s="691"/>
      <c r="I592" s="670"/>
    </row>
    <row r="593" spans="2:9" x14ac:dyDescent="0.15">
      <c r="B593" s="597"/>
      <c r="C593" s="371"/>
      <c r="D593" s="356"/>
      <c r="E593" s="653"/>
      <c r="F593" s="411"/>
      <c r="G593" s="555" t="s">
        <v>1051</v>
      </c>
      <c r="H593" s="691"/>
      <c r="I593" s="670"/>
    </row>
    <row r="594" spans="2:9" x14ac:dyDescent="0.15">
      <c r="B594" s="597"/>
      <c r="C594" s="371"/>
      <c r="D594" s="356"/>
      <c r="E594" s="653"/>
      <c r="F594" s="411"/>
      <c r="G594" s="555"/>
      <c r="H594" s="691"/>
      <c r="I594" s="670"/>
    </row>
    <row r="595" spans="2:9" ht="14.25" thickBot="1" x14ac:dyDescent="0.2">
      <c r="B595" s="597"/>
      <c r="C595" s="511"/>
      <c r="D595" s="503"/>
      <c r="E595" s="686"/>
      <c r="F595" s="412"/>
      <c r="G595" s="510" t="s">
        <v>1592</v>
      </c>
      <c r="H595" s="509"/>
      <c r="I595" s="328"/>
    </row>
    <row r="596" spans="2:9" x14ac:dyDescent="0.15">
      <c r="B596" s="596">
        <v>2</v>
      </c>
      <c r="C596" s="60">
        <f>I577+1</f>
        <v>3</v>
      </c>
      <c r="D596" s="86">
        <f t="shared" ref="D596:I596" si="35">C596+1</f>
        <v>4</v>
      </c>
      <c r="E596" s="86">
        <f t="shared" si="35"/>
        <v>5</v>
      </c>
      <c r="F596" s="86">
        <f t="shared" si="35"/>
        <v>6</v>
      </c>
      <c r="G596" s="86">
        <f t="shared" si="35"/>
        <v>7</v>
      </c>
      <c r="H596" s="23">
        <f t="shared" si="35"/>
        <v>8</v>
      </c>
      <c r="I596" s="323">
        <f t="shared" si="35"/>
        <v>9</v>
      </c>
    </row>
    <row r="597" spans="2:9" ht="13.5" customHeight="1" x14ac:dyDescent="0.15">
      <c r="B597" s="597"/>
      <c r="C597" s="579" t="s">
        <v>2513</v>
      </c>
      <c r="D597" s="653" t="s">
        <v>2512</v>
      </c>
      <c r="E597" s="653" t="s">
        <v>2007</v>
      </c>
      <c r="F597" s="672" t="s">
        <v>2511</v>
      </c>
      <c r="G597" s="671" t="s">
        <v>2510</v>
      </c>
      <c r="H597" s="447"/>
      <c r="I597" s="670" t="s">
        <v>2509</v>
      </c>
    </row>
    <row r="598" spans="2:9" x14ac:dyDescent="0.15">
      <c r="B598" s="597"/>
      <c r="C598" s="579"/>
      <c r="D598" s="653"/>
      <c r="E598" s="653"/>
      <c r="F598" s="672"/>
      <c r="G598" s="671"/>
      <c r="H598" s="447"/>
      <c r="I598" s="670"/>
    </row>
    <row r="599" spans="2:9" x14ac:dyDescent="0.15">
      <c r="B599" s="597"/>
      <c r="C599" s="300" t="s">
        <v>1412</v>
      </c>
      <c r="D599" s="336" t="s">
        <v>2508</v>
      </c>
      <c r="E599" s="194" t="s">
        <v>2482</v>
      </c>
      <c r="F599" s="297" t="s">
        <v>2507</v>
      </c>
      <c r="G599" s="297" t="s">
        <v>1598</v>
      </c>
      <c r="H599" s="447"/>
      <c r="I599" s="328" t="s">
        <v>2506</v>
      </c>
    </row>
    <row r="600" spans="2:9" x14ac:dyDescent="0.15">
      <c r="B600" s="597"/>
      <c r="C600" s="748" t="s">
        <v>2505</v>
      </c>
      <c r="D600" s="336"/>
      <c r="E600" s="653" t="s">
        <v>2504</v>
      </c>
      <c r="F600" s="366"/>
      <c r="G600" s="671" t="s">
        <v>2503</v>
      </c>
      <c r="H600" s="447"/>
      <c r="I600" s="328"/>
    </row>
    <row r="601" spans="2:9" x14ac:dyDescent="0.15">
      <c r="B601" s="597"/>
      <c r="C601" s="749"/>
      <c r="D601" s="336"/>
      <c r="E601" s="653"/>
      <c r="F601" s="366"/>
      <c r="G601" s="671"/>
      <c r="H601" s="447"/>
      <c r="I601" s="328"/>
    </row>
    <row r="602" spans="2:9" x14ac:dyDescent="0.15">
      <c r="B602" s="597"/>
      <c r="C602" s="300" t="s">
        <v>2502</v>
      </c>
      <c r="D602" s="336"/>
      <c r="E602" s="194" t="s">
        <v>2501</v>
      </c>
      <c r="F602" s="297"/>
      <c r="G602" s="297" t="s">
        <v>2500</v>
      </c>
      <c r="H602" s="447"/>
      <c r="I602" s="328"/>
    </row>
    <row r="603" spans="2:9" x14ac:dyDescent="0.15">
      <c r="B603" s="597"/>
      <c r="C603" s="579" t="s">
        <v>2274</v>
      </c>
      <c r="D603" s="359"/>
      <c r="E603" s="653"/>
      <c r="F603" s="366"/>
      <c r="G603" s="671"/>
      <c r="H603" s="447"/>
      <c r="I603" s="508"/>
    </row>
    <row r="604" spans="2:9" x14ac:dyDescent="0.15">
      <c r="B604" s="597"/>
      <c r="C604" s="579"/>
      <c r="D604" s="359"/>
      <c r="E604" s="653"/>
      <c r="F604" s="366"/>
      <c r="G604" s="671"/>
      <c r="H604" s="447"/>
      <c r="I604" s="508"/>
    </row>
    <row r="605" spans="2:9" x14ac:dyDescent="0.15">
      <c r="B605" s="597"/>
      <c r="C605" s="300" t="s">
        <v>2499</v>
      </c>
      <c r="D605" s="336"/>
      <c r="E605" s="194"/>
      <c r="F605" s="297"/>
      <c r="G605" s="297"/>
      <c r="H605" s="447"/>
      <c r="I605" s="328"/>
    </row>
    <row r="606" spans="2:9" x14ac:dyDescent="0.15">
      <c r="B606" s="597"/>
      <c r="C606" s="19">
        <f>I596+1</f>
        <v>10</v>
      </c>
      <c r="D606" s="20">
        <f t="shared" ref="D606:I606" si="36">C606+1</f>
        <v>11</v>
      </c>
      <c r="E606" s="20">
        <f t="shared" si="36"/>
        <v>12</v>
      </c>
      <c r="F606" s="86">
        <f t="shared" si="36"/>
        <v>13</v>
      </c>
      <c r="G606" s="86">
        <f t="shared" si="36"/>
        <v>14</v>
      </c>
      <c r="H606" s="23">
        <f t="shared" si="36"/>
        <v>15</v>
      </c>
      <c r="I606" s="323">
        <f t="shared" si="36"/>
        <v>16</v>
      </c>
    </row>
    <row r="607" spans="2:9" ht="13.5" customHeight="1" x14ac:dyDescent="0.15">
      <c r="B607" s="597"/>
      <c r="C607" s="400"/>
      <c r="D607" s="439"/>
      <c r="E607" s="445"/>
      <c r="F607" s="672" t="s">
        <v>2357</v>
      </c>
      <c r="G607" s="671" t="s">
        <v>2498</v>
      </c>
      <c r="H607" s="443"/>
      <c r="I607" s="444"/>
    </row>
    <row r="608" spans="2:9" x14ac:dyDescent="0.15">
      <c r="B608" s="597"/>
      <c r="C608" s="400"/>
      <c r="D608" s="439"/>
      <c r="E608" s="445"/>
      <c r="F608" s="672"/>
      <c r="G608" s="671"/>
      <c r="H608" s="443"/>
      <c r="I608" s="444"/>
    </row>
    <row r="609" spans="2:9" x14ac:dyDescent="0.15">
      <c r="B609" s="597"/>
      <c r="C609" s="400"/>
      <c r="D609" s="439"/>
      <c r="E609" s="445"/>
      <c r="F609" s="367" t="s">
        <v>2497</v>
      </c>
      <c r="G609" s="442" t="s">
        <v>2496</v>
      </c>
      <c r="H609" s="443"/>
      <c r="I609" s="444"/>
    </row>
    <row r="610" spans="2:9" x14ac:dyDescent="0.15">
      <c r="B610" s="597"/>
      <c r="C610" s="400"/>
      <c r="D610" s="439"/>
      <c r="E610" s="445"/>
      <c r="F610" s="366"/>
      <c r="G610" s="671" t="s">
        <v>2495</v>
      </c>
      <c r="H610" s="443"/>
      <c r="I610" s="444"/>
    </row>
    <row r="611" spans="2:9" x14ac:dyDescent="0.15">
      <c r="B611" s="597"/>
      <c r="C611" s="400"/>
      <c r="D611" s="439"/>
      <c r="E611" s="445"/>
      <c r="F611" s="366"/>
      <c r="G611" s="671"/>
      <c r="H611" s="443"/>
      <c r="I611" s="444"/>
    </row>
    <row r="612" spans="2:9" x14ac:dyDescent="0.15">
      <c r="B612" s="597"/>
      <c r="C612" s="400"/>
      <c r="D612" s="439"/>
      <c r="E612" s="445"/>
      <c r="F612" s="367"/>
      <c r="G612" s="442" t="s">
        <v>2494</v>
      </c>
      <c r="H612" s="443"/>
      <c r="I612" s="444"/>
    </row>
    <row r="613" spans="2:9" x14ac:dyDescent="0.15">
      <c r="B613" s="597"/>
      <c r="C613" s="60">
        <f>I606+1</f>
        <v>17</v>
      </c>
      <c r="D613" s="86">
        <f t="shared" ref="D613:I613" si="37">C613+1</f>
        <v>18</v>
      </c>
      <c r="E613" s="86">
        <f t="shared" si="37"/>
        <v>19</v>
      </c>
      <c r="F613" s="86">
        <f t="shared" si="37"/>
        <v>20</v>
      </c>
      <c r="G613" s="86">
        <f t="shared" si="37"/>
        <v>21</v>
      </c>
      <c r="H613" s="23">
        <f t="shared" si="37"/>
        <v>22</v>
      </c>
      <c r="I613" s="323">
        <f t="shared" si="37"/>
        <v>23</v>
      </c>
    </row>
    <row r="614" spans="2:9" x14ac:dyDescent="0.15">
      <c r="B614" s="597"/>
      <c r="C614" s="579" t="s">
        <v>2493</v>
      </c>
      <c r="D614" s="449"/>
      <c r="E614" s="439"/>
      <c r="F614" s="438"/>
      <c r="G614" s="683" t="s">
        <v>2492</v>
      </c>
      <c r="H614" s="443"/>
      <c r="I614" s="444"/>
    </row>
    <row r="615" spans="2:9" x14ac:dyDescent="0.15">
      <c r="B615" s="597"/>
      <c r="C615" s="579"/>
      <c r="D615" s="449"/>
      <c r="E615" s="439"/>
      <c r="F615" s="438"/>
      <c r="G615" s="683"/>
      <c r="H615" s="443"/>
      <c r="I615" s="444"/>
    </row>
    <row r="616" spans="2:9" ht="14.25" thickBot="1" x14ac:dyDescent="0.2">
      <c r="B616" s="597"/>
      <c r="C616" s="451" t="s">
        <v>2491</v>
      </c>
      <c r="D616" s="449"/>
      <c r="E616" s="194"/>
      <c r="F616" s="438"/>
      <c r="G616" s="315" t="s">
        <v>2490</v>
      </c>
      <c r="H616" s="443"/>
      <c r="I616" s="444"/>
    </row>
    <row r="617" spans="2:9" x14ac:dyDescent="0.15">
      <c r="B617" s="597"/>
      <c r="C617" s="60">
        <f>I613+1</f>
        <v>24</v>
      </c>
      <c r="D617" s="86">
        <f>C617+1</f>
        <v>25</v>
      </c>
      <c r="E617" s="86">
        <f>D617+1</f>
        <v>26</v>
      </c>
      <c r="F617" s="86">
        <f>E617+1</f>
        <v>27</v>
      </c>
      <c r="G617" s="86">
        <f>F617+1</f>
        <v>28</v>
      </c>
      <c r="H617" s="35">
        <v>1</v>
      </c>
      <c r="I617" s="326">
        <f>H617+1</f>
        <v>2</v>
      </c>
    </row>
    <row r="618" spans="2:9" x14ac:dyDescent="0.15">
      <c r="B618" s="597"/>
      <c r="C618" s="448"/>
      <c r="D618" s="653" t="s">
        <v>2298</v>
      </c>
      <c r="E618" s="653" t="s">
        <v>2489</v>
      </c>
      <c r="F618" s="676" t="s">
        <v>1819</v>
      </c>
      <c r="G618" s="582" t="s">
        <v>2308</v>
      </c>
      <c r="H618" s="450"/>
      <c r="I618" s="444"/>
    </row>
    <row r="619" spans="2:9" x14ac:dyDescent="0.15">
      <c r="B619" s="597"/>
      <c r="C619" s="448"/>
      <c r="D619" s="653"/>
      <c r="E619" s="653"/>
      <c r="F619" s="676"/>
      <c r="G619" s="582"/>
      <c r="H619" s="450"/>
      <c r="I619" s="444"/>
    </row>
    <row r="620" spans="2:9" x14ac:dyDescent="0.15">
      <c r="B620" s="597"/>
      <c r="C620" s="448"/>
      <c r="D620" s="315" t="s">
        <v>2488</v>
      </c>
      <c r="E620" s="442" t="s">
        <v>2487</v>
      </c>
      <c r="F620" s="442" t="s">
        <v>2486</v>
      </c>
      <c r="G620" s="336" t="s">
        <v>2485</v>
      </c>
      <c r="H620" s="450"/>
      <c r="I620" s="444"/>
    </row>
    <row r="621" spans="2:9" x14ac:dyDescent="0.15">
      <c r="B621" s="597"/>
      <c r="C621" s="448"/>
      <c r="D621" s="683" t="s">
        <v>2484</v>
      </c>
      <c r="E621" s="683" t="s">
        <v>2483</v>
      </c>
      <c r="F621" s="438"/>
      <c r="G621" s="750" t="s">
        <v>2318</v>
      </c>
      <c r="H621" s="450"/>
      <c r="I621" s="444"/>
    </row>
    <row r="622" spans="2:9" x14ac:dyDescent="0.15">
      <c r="B622" s="597"/>
      <c r="C622" s="448"/>
      <c r="D622" s="683"/>
      <c r="E622" s="751"/>
      <c r="F622" s="438"/>
      <c r="G622" s="750"/>
      <c r="H622" s="450"/>
      <c r="I622" s="444"/>
    </row>
    <row r="623" spans="2:9" x14ac:dyDescent="0.15">
      <c r="B623" s="597"/>
      <c r="C623" s="448"/>
      <c r="D623" s="315" t="s">
        <v>2482</v>
      </c>
      <c r="E623" s="442" t="s">
        <v>2481</v>
      </c>
      <c r="F623" s="438"/>
      <c r="G623" s="336" t="s">
        <v>2319</v>
      </c>
      <c r="H623" s="450"/>
      <c r="I623" s="444"/>
    </row>
    <row r="624" spans="2:9" x14ac:dyDescent="0.15">
      <c r="B624" s="597"/>
      <c r="C624" s="448"/>
      <c r="D624" s="315"/>
      <c r="E624" s="442"/>
      <c r="F624" s="438"/>
      <c r="G624" s="746" t="s">
        <v>2480</v>
      </c>
      <c r="H624" s="450"/>
      <c r="I624" s="444"/>
    </row>
    <row r="625" spans="2:9" x14ac:dyDescent="0.15">
      <c r="B625" s="597"/>
      <c r="C625" s="448"/>
      <c r="D625" s="315"/>
      <c r="E625" s="442"/>
      <c r="F625" s="438"/>
      <c r="G625" s="747"/>
      <c r="H625" s="450"/>
      <c r="I625" s="444"/>
    </row>
    <row r="626" spans="2:9" x14ac:dyDescent="0.15">
      <c r="B626" s="597"/>
      <c r="C626" s="448"/>
      <c r="D626" s="315"/>
      <c r="E626" s="442"/>
      <c r="F626" s="438"/>
      <c r="G626" s="336" t="s">
        <v>2479</v>
      </c>
      <c r="H626" s="450"/>
      <c r="I626" s="444"/>
    </row>
    <row r="627" spans="2:9" x14ac:dyDescent="0.15">
      <c r="B627" s="597"/>
      <c r="C627" s="448"/>
      <c r="D627" s="315"/>
      <c r="E627" s="446"/>
      <c r="F627" s="438"/>
      <c r="G627" s="755" t="s">
        <v>2322</v>
      </c>
      <c r="H627" s="450"/>
      <c r="I627" s="444"/>
    </row>
    <row r="628" spans="2:9" x14ac:dyDescent="0.15">
      <c r="B628" s="597"/>
      <c r="C628" s="448"/>
      <c r="D628" s="315"/>
      <c r="E628" s="446"/>
      <c r="F628" s="438"/>
      <c r="G628" s="755"/>
      <c r="H628" s="450"/>
      <c r="I628" s="444"/>
    </row>
    <row r="629" spans="2:9" x14ac:dyDescent="0.15">
      <c r="B629" s="597"/>
      <c r="C629" s="448"/>
      <c r="D629" s="315"/>
      <c r="E629" s="446"/>
      <c r="F629" s="438"/>
      <c r="G629" s="336" t="s">
        <v>1731</v>
      </c>
      <c r="H629" s="450"/>
      <c r="I629" s="444"/>
    </row>
    <row r="630" spans="2:9" x14ac:dyDescent="0.15">
      <c r="B630" s="597"/>
      <c r="C630" s="448"/>
      <c r="D630" s="315"/>
      <c r="E630" s="446"/>
      <c r="F630" s="438"/>
      <c r="G630" s="582" t="s">
        <v>2475</v>
      </c>
      <c r="H630" s="450"/>
      <c r="I630" s="444"/>
    </row>
    <row r="631" spans="2:9" x14ac:dyDescent="0.15">
      <c r="B631" s="597"/>
      <c r="C631" s="448"/>
      <c r="D631" s="315"/>
      <c r="E631" s="446"/>
      <c r="F631" s="438"/>
      <c r="G631" s="582"/>
      <c r="H631" s="450"/>
      <c r="I631" s="444"/>
    </row>
    <row r="632" spans="2:9" x14ac:dyDescent="0.15">
      <c r="B632" s="597"/>
      <c r="C632" s="448"/>
      <c r="D632" s="315"/>
      <c r="E632" s="446"/>
      <c r="F632" s="438"/>
      <c r="G632" s="336" t="s">
        <v>2471</v>
      </c>
      <c r="H632" s="450"/>
      <c r="I632" s="444"/>
    </row>
    <row r="633" spans="2:9" x14ac:dyDescent="0.15">
      <c r="B633" s="597"/>
      <c r="C633" s="448"/>
      <c r="D633" s="315"/>
      <c r="E633" s="446"/>
      <c r="F633" s="438"/>
      <c r="G633" s="680" t="s">
        <v>1808</v>
      </c>
      <c r="H633" s="450"/>
      <c r="I633" s="444"/>
    </row>
    <row r="634" spans="2:9" x14ac:dyDescent="0.15">
      <c r="B634" s="597"/>
      <c r="C634" s="448"/>
      <c r="D634" s="315"/>
      <c r="E634" s="446"/>
      <c r="F634" s="438"/>
      <c r="G634" s="680"/>
      <c r="H634" s="450"/>
      <c r="I634" s="444"/>
    </row>
    <row r="635" spans="2:9" x14ac:dyDescent="0.15">
      <c r="B635" s="597"/>
      <c r="C635" s="448"/>
      <c r="D635" s="315"/>
      <c r="E635" s="446"/>
      <c r="F635" s="438"/>
      <c r="G635" s="315" t="s">
        <v>1831</v>
      </c>
      <c r="H635" s="450"/>
      <c r="I635" s="444"/>
    </row>
    <row r="636" spans="2:9" x14ac:dyDescent="0.15">
      <c r="B636" s="597"/>
      <c r="C636" s="448"/>
      <c r="D636" s="359"/>
      <c r="E636" s="446"/>
      <c r="F636" s="438"/>
      <c r="G636" s="582" t="s">
        <v>2478</v>
      </c>
      <c r="H636" s="450"/>
      <c r="I636" s="444"/>
    </row>
    <row r="637" spans="2:9" x14ac:dyDescent="0.15">
      <c r="B637" s="597"/>
      <c r="C637" s="448"/>
      <c r="D637" s="359"/>
      <c r="E637" s="446"/>
      <c r="F637" s="438"/>
      <c r="G637" s="582"/>
      <c r="H637" s="450"/>
      <c r="I637" s="444"/>
    </row>
    <row r="638" spans="2:9" ht="14.25" thickBot="1" x14ac:dyDescent="0.2">
      <c r="B638" s="598"/>
      <c r="C638" s="371"/>
      <c r="D638" s="315"/>
      <c r="E638" s="446"/>
      <c r="F638" s="194"/>
      <c r="G638" s="336" t="s">
        <v>2350</v>
      </c>
      <c r="H638" s="450"/>
      <c r="I638" s="444"/>
    </row>
    <row r="639" spans="2:9" x14ac:dyDescent="0.15">
      <c r="B639" s="596">
        <v>3</v>
      </c>
      <c r="C639" s="38">
        <f>I617+1</f>
        <v>3</v>
      </c>
      <c r="D639" s="329">
        <f t="shared" ref="D639:I639" si="38">C639+1</f>
        <v>4</v>
      </c>
      <c r="E639" s="329">
        <f t="shared" si="38"/>
        <v>5</v>
      </c>
      <c r="F639" s="329">
        <f t="shared" si="38"/>
        <v>6</v>
      </c>
      <c r="G639" s="329">
        <f t="shared" si="38"/>
        <v>7</v>
      </c>
      <c r="H639" s="23">
        <f t="shared" si="38"/>
        <v>8</v>
      </c>
      <c r="I639" s="323">
        <f t="shared" si="38"/>
        <v>9</v>
      </c>
    </row>
    <row r="640" spans="2:9" ht="13.5" customHeight="1" x14ac:dyDescent="0.15">
      <c r="B640" s="597"/>
      <c r="C640" s="579" t="s">
        <v>1866</v>
      </c>
      <c r="D640" s="683" t="s">
        <v>2477</v>
      </c>
      <c r="E640" s="363"/>
      <c r="F640" s="671" t="s">
        <v>2476</v>
      </c>
      <c r="G640" s="631" t="s">
        <v>2475</v>
      </c>
      <c r="H640" s="592"/>
      <c r="I640" s="670"/>
    </row>
    <row r="641" spans="2:9" x14ac:dyDescent="0.15">
      <c r="B641" s="597"/>
      <c r="C641" s="579"/>
      <c r="D641" s="683"/>
      <c r="E641" s="363"/>
      <c r="F641" s="671"/>
      <c r="G641" s="631"/>
      <c r="H641" s="592"/>
      <c r="I641" s="670"/>
    </row>
    <row r="642" spans="2:9" x14ac:dyDescent="0.15">
      <c r="B642" s="597"/>
      <c r="C642" s="296" t="s">
        <v>2474</v>
      </c>
      <c r="D642" s="336" t="s">
        <v>2473</v>
      </c>
      <c r="E642" s="363"/>
      <c r="F642" s="315" t="s">
        <v>2472</v>
      </c>
      <c r="G642" s="336" t="s">
        <v>2471</v>
      </c>
      <c r="H642" s="592"/>
      <c r="I642" s="670"/>
    </row>
    <row r="643" spans="2:9" x14ac:dyDescent="0.15">
      <c r="B643" s="597"/>
      <c r="C643" s="19">
        <f>I639+1</f>
        <v>10</v>
      </c>
      <c r="D643" s="86">
        <f t="shared" ref="D643:I643" si="39">C643+1</f>
        <v>11</v>
      </c>
      <c r="E643" s="86">
        <f t="shared" si="39"/>
        <v>12</v>
      </c>
      <c r="F643" s="86">
        <f t="shared" si="39"/>
        <v>13</v>
      </c>
      <c r="G643" s="86">
        <f t="shared" si="39"/>
        <v>14</v>
      </c>
      <c r="H643" s="23">
        <f t="shared" si="39"/>
        <v>15</v>
      </c>
      <c r="I643" s="323">
        <f t="shared" si="39"/>
        <v>16</v>
      </c>
    </row>
    <row r="644" spans="2:9" ht="13.5" customHeight="1" x14ac:dyDescent="0.15">
      <c r="B644" s="597"/>
      <c r="C644" s="579" t="s">
        <v>2327</v>
      </c>
      <c r="D644" s="359"/>
      <c r="E644" s="363"/>
      <c r="F644" s="671" t="s">
        <v>2470</v>
      </c>
      <c r="G644" s="671" t="s">
        <v>1828</v>
      </c>
      <c r="H644" s="673" t="s">
        <v>2469</v>
      </c>
      <c r="I644" s="670"/>
    </row>
    <row r="645" spans="2:9" ht="13.5" customHeight="1" x14ac:dyDescent="0.15">
      <c r="B645" s="597"/>
      <c r="C645" s="579"/>
      <c r="D645" s="359"/>
      <c r="E645" s="363"/>
      <c r="F645" s="551"/>
      <c r="G645" s="671"/>
      <c r="H645" s="673"/>
      <c r="I645" s="670"/>
    </row>
    <row r="646" spans="2:9" x14ac:dyDescent="0.15">
      <c r="B646" s="597"/>
      <c r="C646" s="296" t="s">
        <v>2331</v>
      </c>
      <c r="D646" s="336"/>
      <c r="E646" s="363"/>
      <c r="F646" s="315" t="s">
        <v>2468</v>
      </c>
      <c r="G646" s="315" t="s">
        <v>1826</v>
      </c>
      <c r="H646" s="305" t="s">
        <v>2467</v>
      </c>
      <c r="I646" s="670"/>
    </row>
    <row r="647" spans="2:9" ht="13.5" customHeight="1" x14ac:dyDescent="0.15">
      <c r="B647" s="597"/>
      <c r="C647" s="742" t="s">
        <v>2466</v>
      </c>
      <c r="D647" s="336"/>
      <c r="E647" s="363"/>
      <c r="F647" s="315"/>
      <c r="G647" s="653" t="s">
        <v>2465</v>
      </c>
      <c r="H647" s="305"/>
      <c r="I647" s="670"/>
    </row>
    <row r="648" spans="2:9" x14ac:dyDescent="0.15">
      <c r="B648" s="597"/>
      <c r="C648" s="742"/>
      <c r="D648" s="336"/>
      <c r="E648" s="363"/>
      <c r="F648" s="315"/>
      <c r="G648" s="653"/>
      <c r="H648" s="305"/>
      <c r="I648" s="670"/>
    </row>
    <row r="649" spans="2:9" x14ac:dyDescent="0.15">
      <c r="B649" s="597"/>
      <c r="C649" s="296" t="s">
        <v>2464</v>
      </c>
      <c r="D649" s="336"/>
      <c r="E649" s="363"/>
      <c r="F649" s="315"/>
      <c r="G649" s="315" t="s">
        <v>2463</v>
      </c>
      <c r="H649" s="305"/>
      <c r="I649" s="670"/>
    </row>
    <row r="650" spans="2:9" x14ac:dyDescent="0.15">
      <c r="B650" s="597"/>
      <c r="C650" s="742"/>
      <c r="D650" s="359"/>
      <c r="E650" s="363"/>
      <c r="F650" s="411"/>
      <c r="G650" s="671" t="s">
        <v>2340</v>
      </c>
      <c r="H650" s="507"/>
      <c r="I650" s="670"/>
    </row>
    <row r="651" spans="2:9" x14ac:dyDescent="0.15">
      <c r="B651" s="597"/>
      <c r="C651" s="742"/>
      <c r="D651" s="359"/>
      <c r="E651" s="363"/>
      <c r="F651" s="411"/>
      <c r="G651" s="671"/>
      <c r="H651" s="507"/>
      <c r="I651" s="670"/>
    </row>
    <row r="652" spans="2:9" x14ac:dyDescent="0.15">
      <c r="B652" s="597"/>
      <c r="C652" s="296"/>
      <c r="D652" s="336"/>
      <c r="E652" s="363"/>
      <c r="F652" s="411"/>
      <c r="G652" s="315" t="s">
        <v>1826</v>
      </c>
      <c r="H652" s="305"/>
      <c r="I652" s="670"/>
    </row>
    <row r="653" spans="2:9" x14ac:dyDescent="0.15">
      <c r="B653" s="597"/>
      <c r="C653" s="19">
        <f>I643+1</f>
        <v>17</v>
      </c>
      <c r="D653" s="86">
        <f t="shared" ref="D653:I653" si="40">C653+1</f>
        <v>18</v>
      </c>
      <c r="E653" s="86">
        <f t="shared" si="40"/>
        <v>19</v>
      </c>
      <c r="F653" s="86">
        <f t="shared" si="40"/>
        <v>20</v>
      </c>
      <c r="G653" s="86">
        <f t="shared" si="40"/>
        <v>21</v>
      </c>
      <c r="H653" s="23">
        <f t="shared" si="40"/>
        <v>22</v>
      </c>
      <c r="I653" s="323">
        <f t="shared" si="40"/>
        <v>23</v>
      </c>
    </row>
    <row r="654" spans="2:9" ht="13.5" customHeight="1" x14ac:dyDescent="0.15">
      <c r="B654" s="597"/>
      <c r="C654" s="579" t="s">
        <v>2462</v>
      </c>
      <c r="D654" s="359"/>
      <c r="E654" s="363"/>
      <c r="F654" s="671" t="s">
        <v>2461</v>
      </c>
      <c r="G654" s="676" t="s">
        <v>2460</v>
      </c>
      <c r="H654" s="673"/>
      <c r="I654" s="670"/>
    </row>
    <row r="655" spans="2:9" x14ac:dyDescent="0.15">
      <c r="B655" s="597"/>
      <c r="C655" s="579"/>
      <c r="D655" s="359"/>
      <c r="E655" s="363"/>
      <c r="F655" s="551"/>
      <c r="G655" s="676"/>
      <c r="H655" s="673"/>
      <c r="I655" s="670"/>
    </row>
    <row r="656" spans="2:9" x14ac:dyDescent="0.15">
      <c r="B656" s="597"/>
      <c r="C656" s="296" t="s">
        <v>2459</v>
      </c>
      <c r="D656" s="359"/>
      <c r="E656" s="363"/>
      <c r="F656" s="315" t="s">
        <v>2458</v>
      </c>
      <c r="G656" s="315" t="s">
        <v>2457</v>
      </c>
      <c r="H656" s="673"/>
      <c r="I656" s="670"/>
    </row>
    <row r="657" spans="2:9" x14ac:dyDescent="0.15">
      <c r="B657" s="597"/>
      <c r="C657" s="742" t="s">
        <v>2456</v>
      </c>
      <c r="D657" s="359"/>
      <c r="E657" s="363"/>
      <c r="F657" s="411"/>
      <c r="G657" s="676" t="s">
        <v>2455</v>
      </c>
      <c r="H657" s="673"/>
      <c r="I657" s="670"/>
    </row>
    <row r="658" spans="2:9" x14ac:dyDescent="0.15">
      <c r="B658" s="597"/>
      <c r="C658" s="742"/>
      <c r="D658" s="359"/>
      <c r="E658" s="363"/>
      <c r="F658" s="411"/>
      <c r="G658" s="676"/>
      <c r="H658" s="673"/>
      <c r="I658" s="670"/>
    </row>
    <row r="659" spans="2:9" x14ac:dyDescent="0.15">
      <c r="B659" s="597"/>
      <c r="C659" s="296" t="s">
        <v>2454</v>
      </c>
      <c r="D659" s="336"/>
      <c r="E659" s="363"/>
      <c r="F659" s="411"/>
      <c r="G659" s="315" t="s">
        <v>2453</v>
      </c>
      <c r="H659" s="673"/>
      <c r="I659" s="670"/>
    </row>
    <row r="660" spans="2:9" x14ac:dyDescent="0.15">
      <c r="B660" s="597"/>
      <c r="C660" s="19">
        <f>I653+1</f>
        <v>24</v>
      </c>
      <c r="D660" s="86">
        <f t="shared" ref="D660:I660" si="41">C660+1</f>
        <v>25</v>
      </c>
      <c r="E660" s="86">
        <f t="shared" si="41"/>
        <v>26</v>
      </c>
      <c r="F660" s="86">
        <f t="shared" si="41"/>
        <v>27</v>
      </c>
      <c r="G660" s="86">
        <f t="shared" si="41"/>
        <v>28</v>
      </c>
      <c r="H660" s="23">
        <f t="shared" si="41"/>
        <v>29</v>
      </c>
      <c r="I660" s="323">
        <f t="shared" si="41"/>
        <v>30</v>
      </c>
    </row>
    <row r="661" spans="2:9" x14ac:dyDescent="0.15">
      <c r="B661" s="597"/>
      <c r="C661" s="303"/>
      <c r="D661" s="653" t="s">
        <v>1841</v>
      </c>
      <c r="E661" s="363"/>
      <c r="F661" s="619"/>
      <c r="G661" s="680"/>
      <c r="H661" s="673"/>
      <c r="I661" s="670"/>
    </row>
    <row r="662" spans="2:9" x14ac:dyDescent="0.15">
      <c r="B662" s="597"/>
      <c r="C662" s="303"/>
      <c r="D662" s="653"/>
      <c r="E662" s="363"/>
      <c r="F662" s="619"/>
      <c r="G662" s="680"/>
      <c r="H662" s="673"/>
      <c r="I662" s="670"/>
    </row>
    <row r="663" spans="2:9" ht="14.25" thickBot="1" x14ac:dyDescent="0.2">
      <c r="B663" s="597"/>
      <c r="C663" s="303"/>
      <c r="D663" s="336" t="s">
        <v>1243</v>
      </c>
      <c r="E663" s="363"/>
      <c r="F663" s="619"/>
      <c r="G663" s="680"/>
      <c r="H663" s="673"/>
      <c r="I663" s="670"/>
    </row>
    <row r="664" spans="2:9" x14ac:dyDescent="0.15">
      <c r="B664" s="597"/>
      <c r="C664" s="200">
        <f>I660+1</f>
        <v>31</v>
      </c>
      <c r="D664" s="325">
        <v>1</v>
      </c>
      <c r="E664" s="329">
        <f>D664+1</f>
        <v>2</v>
      </c>
      <c r="F664" s="329">
        <f>E664+1</f>
        <v>3</v>
      </c>
      <c r="G664" s="329">
        <f>F664+1</f>
        <v>4</v>
      </c>
      <c r="H664" s="40">
        <f>G664+1</f>
        <v>5</v>
      </c>
      <c r="I664" s="326">
        <f>H664+1</f>
        <v>6</v>
      </c>
    </row>
    <row r="665" spans="2:9" x14ac:dyDescent="0.15">
      <c r="B665" s="597"/>
      <c r="C665" s="708" t="s">
        <v>1808</v>
      </c>
      <c r="D665" s="379"/>
      <c r="E665" s="363"/>
      <c r="F665" s="676" t="s">
        <v>2452</v>
      </c>
      <c r="G665" s="671" t="s">
        <v>2451</v>
      </c>
      <c r="H665" s="673"/>
      <c r="I665" s="670"/>
    </row>
    <row r="666" spans="2:9" x14ac:dyDescent="0.15">
      <c r="B666" s="597"/>
      <c r="C666" s="708"/>
      <c r="D666" s="379"/>
      <c r="E666" s="363"/>
      <c r="F666" s="681"/>
      <c r="G666" s="671"/>
      <c r="H666" s="673"/>
      <c r="I666" s="670"/>
    </row>
    <row r="667" spans="2:9" x14ac:dyDescent="0.15">
      <c r="B667" s="597"/>
      <c r="C667" s="302" t="s">
        <v>1831</v>
      </c>
      <c r="D667" s="379"/>
      <c r="E667" s="363"/>
      <c r="F667" s="315" t="s">
        <v>2450</v>
      </c>
      <c r="G667" s="194" t="s">
        <v>2449</v>
      </c>
      <c r="H667" s="673"/>
      <c r="I667" s="670"/>
    </row>
    <row r="668" spans="2:9" x14ac:dyDescent="0.15">
      <c r="B668" s="597"/>
      <c r="C668" s="752" t="s">
        <v>2448</v>
      </c>
      <c r="D668" s="379"/>
      <c r="E668" s="363"/>
      <c r="F668" s="411"/>
      <c r="G668" s="308"/>
      <c r="H668" s="673"/>
      <c r="I668" s="670"/>
    </row>
    <row r="669" spans="2:9" x14ac:dyDescent="0.15">
      <c r="B669" s="597"/>
      <c r="C669" s="753"/>
      <c r="D669" s="379"/>
      <c r="E669" s="363"/>
      <c r="F669" s="411"/>
      <c r="G669" s="308"/>
      <c r="H669" s="673"/>
      <c r="I669" s="670"/>
    </row>
    <row r="670" spans="2:9" x14ac:dyDescent="0.15">
      <c r="B670" s="597"/>
      <c r="C670" s="302" t="s">
        <v>2354</v>
      </c>
      <c r="D670" s="379"/>
      <c r="E670" s="363"/>
      <c r="F670" s="411"/>
      <c r="G670" s="308"/>
      <c r="H670" s="673"/>
      <c r="I670" s="670"/>
    </row>
    <row r="671" spans="2:9" x14ac:dyDescent="0.15">
      <c r="B671" s="597"/>
      <c r="C671" s="585" t="s">
        <v>2447</v>
      </c>
      <c r="D671" s="379"/>
      <c r="E671" s="363"/>
      <c r="F671" s="411"/>
      <c r="G671" s="308"/>
      <c r="H671" s="673"/>
      <c r="I671" s="670"/>
    </row>
    <row r="672" spans="2:9" x14ac:dyDescent="0.15">
      <c r="B672" s="597"/>
      <c r="C672" s="585"/>
      <c r="D672" s="379"/>
      <c r="E672" s="363"/>
      <c r="F672" s="411"/>
      <c r="G672" s="308"/>
      <c r="H672" s="673"/>
      <c r="I672" s="670"/>
    </row>
    <row r="673" spans="2:9" x14ac:dyDescent="0.15">
      <c r="B673" s="597"/>
      <c r="C673" s="302" t="s">
        <v>2446</v>
      </c>
      <c r="D673" s="379"/>
      <c r="E673" s="363"/>
      <c r="F673" s="411"/>
      <c r="G673" s="308"/>
      <c r="H673" s="673"/>
      <c r="I673" s="670"/>
    </row>
    <row r="674" spans="2:9" x14ac:dyDescent="0.15">
      <c r="B674" s="597"/>
      <c r="C674" s="585" t="s">
        <v>1833</v>
      </c>
      <c r="D674" s="379"/>
      <c r="E674" s="363"/>
      <c r="F674" s="411"/>
      <c r="G674" s="308"/>
      <c r="H674" s="673"/>
      <c r="I674" s="670"/>
    </row>
    <row r="675" spans="2:9" x14ac:dyDescent="0.15">
      <c r="B675" s="597"/>
      <c r="C675" s="585"/>
      <c r="D675" s="379"/>
      <c r="E675" s="363"/>
      <c r="F675" s="411"/>
      <c r="G675" s="308"/>
      <c r="H675" s="673"/>
      <c r="I675" s="670"/>
    </row>
    <row r="676" spans="2:9" x14ac:dyDescent="0.15">
      <c r="B676" s="597"/>
      <c r="C676" s="302" t="s">
        <v>1832</v>
      </c>
      <c r="D676" s="379"/>
      <c r="E676" s="363"/>
      <c r="F676" s="411"/>
      <c r="G676" s="308"/>
      <c r="H676" s="673"/>
      <c r="I676" s="670"/>
    </row>
    <row r="677" spans="2:9" x14ac:dyDescent="0.15">
      <c r="B677" s="597"/>
      <c r="C677" s="585" t="s">
        <v>2445</v>
      </c>
      <c r="D677" s="379"/>
      <c r="E677" s="363"/>
      <c r="F677" s="411"/>
      <c r="G677" s="308"/>
      <c r="H677" s="673"/>
      <c r="I677" s="670"/>
    </row>
    <row r="678" spans="2:9" x14ac:dyDescent="0.15">
      <c r="B678" s="597"/>
      <c r="C678" s="745"/>
      <c r="D678" s="379"/>
      <c r="E678" s="363"/>
      <c r="F678" s="411"/>
      <c r="G678" s="308"/>
      <c r="H678" s="673"/>
      <c r="I678" s="670"/>
    </row>
    <row r="679" spans="2:9" x14ac:dyDescent="0.15">
      <c r="B679" s="597"/>
      <c r="C679" s="302" t="s">
        <v>2444</v>
      </c>
      <c r="D679" s="379"/>
      <c r="E679" s="363"/>
      <c r="F679" s="411"/>
      <c r="G679" s="308"/>
      <c r="H679" s="673"/>
      <c r="I679" s="670"/>
    </row>
    <row r="680" spans="2:9" x14ac:dyDescent="0.15">
      <c r="B680" s="597"/>
      <c r="C680" s="754" t="s">
        <v>2347</v>
      </c>
      <c r="D680" s="379"/>
      <c r="E680" s="363"/>
      <c r="F680" s="411"/>
      <c r="G680" s="308"/>
      <c r="H680" s="673"/>
      <c r="I680" s="670"/>
    </row>
    <row r="681" spans="2:9" x14ac:dyDescent="0.15">
      <c r="B681" s="597"/>
      <c r="C681" s="754"/>
      <c r="D681" s="379"/>
      <c r="E681" s="363"/>
      <c r="F681" s="411"/>
      <c r="G681" s="308"/>
      <c r="H681" s="673"/>
      <c r="I681" s="670"/>
    </row>
    <row r="682" spans="2:9" x14ac:dyDescent="0.15">
      <c r="B682" s="597"/>
      <c r="C682" s="302" t="s">
        <v>1826</v>
      </c>
      <c r="D682" s="379"/>
      <c r="E682" s="363"/>
      <c r="F682" s="411"/>
      <c r="G682" s="308"/>
      <c r="H682" s="673"/>
      <c r="I682" s="670"/>
    </row>
    <row r="683" spans="2:9" x14ac:dyDescent="0.15">
      <c r="B683" s="597"/>
      <c r="C683" s="708" t="s">
        <v>1821</v>
      </c>
      <c r="D683" s="379"/>
      <c r="E683" s="363"/>
      <c r="F683" s="411"/>
      <c r="G683" s="308"/>
      <c r="H683" s="673"/>
      <c r="I683" s="670"/>
    </row>
    <row r="684" spans="2:9" x14ac:dyDescent="0.15">
      <c r="B684" s="597"/>
      <c r="C684" s="708"/>
      <c r="D684" s="379"/>
      <c r="E684" s="363"/>
      <c r="F684" s="411"/>
      <c r="G684" s="308"/>
      <c r="H684" s="673"/>
      <c r="I684" s="670"/>
    </row>
    <row r="685" spans="2:9" ht="14.25" thickBot="1" x14ac:dyDescent="0.2">
      <c r="B685" s="598"/>
      <c r="C685" s="506" t="s">
        <v>2443</v>
      </c>
      <c r="D685" s="500"/>
      <c r="E685" s="363"/>
      <c r="F685" s="411"/>
      <c r="G685" s="308"/>
      <c r="H685" s="673"/>
      <c r="I685" s="670"/>
    </row>
    <row r="686" spans="2:9" x14ac:dyDescent="0.15">
      <c r="B686" s="596">
        <v>4</v>
      </c>
      <c r="C686" s="38">
        <f>I664+1</f>
        <v>7</v>
      </c>
      <c r="D686" s="86">
        <f t="shared" ref="D686:I686" si="42">C686+1</f>
        <v>8</v>
      </c>
      <c r="E686" s="86">
        <f t="shared" si="42"/>
        <v>9</v>
      </c>
      <c r="F686" s="86">
        <f t="shared" si="42"/>
        <v>10</v>
      </c>
      <c r="G686" s="86">
        <f t="shared" si="42"/>
        <v>11</v>
      </c>
      <c r="H686" s="23">
        <f t="shared" si="42"/>
        <v>12</v>
      </c>
      <c r="I686" s="323">
        <f t="shared" si="42"/>
        <v>13</v>
      </c>
    </row>
    <row r="687" spans="2:9" x14ac:dyDescent="0.15">
      <c r="B687" s="597"/>
      <c r="C687" s="579"/>
      <c r="D687" s="684"/>
      <c r="E687" s="653"/>
      <c r="F687" s="619"/>
      <c r="G687" s="680"/>
      <c r="H687" s="592"/>
      <c r="I687" s="670" t="s">
        <v>2442</v>
      </c>
    </row>
    <row r="688" spans="2:9" x14ac:dyDescent="0.15">
      <c r="B688" s="597"/>
      <c r="C688" s="579"/>
      <c r="D688" s="684"/>
      <c r="E688" s="653"/>
      <c r="F688" s="619"/>
      <c r="G688" s="680"/>
      <c r="H688" s="592"/>
      <c r="I688" s="670"/>
    </row>
    <row r="689" spans="2:9" x14ac:dyDescent="0.15">
      <c r="B689" s="597"/>
      <c r="C689" s="296"/>
      <c r="D689" s="336"/>
      <c r="E689" s="653"/>
      <c r="F689" s="619"/>
      <c r="G689" s="336"/>
      <c r="H689" s="592"/>
      <c r="I689" s="330" t="s">
        <v>2441</v>
      </c>
    </row>
    <row r="690" spans="2:9" x14ac:dyDescent="0.15">
      <c r="B690" s="597"/>
      <c r="C690" s="19">
        <f>I686+1</f>
        <v>14</v>
      </c>
      <c r="D690" s="86">
        <f t="shared" ref="D690:I690" si="43">C690+1</f>
        <v>15</v>
      </c>
      <c r="E690" s="86">
        <f t="shared" si="43"/>
        <v>16</v>
      </c>
      <c r="F690" s="86">
        <f t="shared" si="43"/>
        <v>17</v>
      </c>
      <c r="G690" s="86">
        <f t="shared" si="43"/>
        <v>18</v>
      </c>
      <c r="H690" s="23">
        <f t="shared" si="43"/>
        <v>19</v>
      </c>
      <c r="I690" s="323">
        <f t="shared" si="43"/>
        <v>20</v>
      </c>
    </row>
    <row r="691" spans="2:9" ht="13.5" customHeight="1" x14ac:dyDescent="0.15">
      <c r="B691" s="597"/>
      <c r="C691" s="579" t="s">
        <v>2440</v>
      </c>
      <c r="D691" s="359"/>
      <c r="E691" s="363"/>
      <c r="F691" s="411"/>
      <c r="G691" s="672" t="s">
        <v>2439</v>
      </c>
      <c r="H691" s="673"/>
      <c r="I691" s="670"/>
    </row>
    <row r="692" spans="2:9" x14ac:dyDescent="0.15">
      <c r="B692" s="597"/>
      <c r="C692" s="579"/>
      <c r="D692" s="359"/>
      <c r="E692" s="363"/>
      <c r="F692" s="411"/>
      <c r="G692" s="672"/>
      <c r="H692" s="673"/>
      <c r="I692" s="670"/>
    </row>
    <row r="693" spans="2:9" x14ac:dyDescent="0.15">
      <c r="B693" s="597"/>
      <c r="C693" s="296" t="s">
        <v>2438</v>
      </c>
      <c r="D693" s="333"/>
      <c r="E693" s="229"/>
      <c r="F693" s="411"/>
      <c r="G693" s="315" t="s">
        <v>2437</v>
      </c>
      <c r="H693" s="673"/>
      <c r="I693" s="670"/>
    </row>
    <row r="694" spans="2:9" x14ac:dyDescent="0.15">
      <c r="B694" s="597"/>
      <c r="C694" s="303"/>
      <c r="D694" s="359"/>
      <c r="E694" s="363"/>
      <c r="F694" s="411"/>
      <c r="G694" s="672" t="s">
        <v>1863</v>
      </c>
      <c r="H694" s="673"/>
      <c r="I694" s="670"/>
    </row>
    <row r="695" spans="2:9" x14ac:dyDescent="0.15">
      <c r="B695" s="597"/>
      <c r="C695" s="303"/>
      <c r="D695" s="359"/>
      <c r="E695" s="363"/>
      <c r="F695" s="411"/>
      <c r="G695" s="672"/>
      <c r="H695" s="673"/>
      <c r="I695" s="670"/>
    </row>
    <row r="696" spans="2:9" x14ac:dyDescent="0.15">
      <c r="B696" s="597"/>
      <c r="C696" s="296"/>
      <c r="D696" s="336"/>
      <c r="E696" s="363"/>
      <c r="F696" s="411"/>
      <c r="G696" s="315" t="s">
        <v>1626</v>
      </c>
      <c r="H696" s="305"/>
      <c r="I696" s="670"/>
    </row>
    <row r="697" spans="2:9" x14ac:dyDescent="0.15">
      <c r="B697" s="597"/>
      <c r="C697" s="19">
        <f>I690+1</f>
        <v>21</v>
      </c>
      <c r="D697" s="86">
        <f t="shared" ref="D697:I697" si="44">C697+1</f>
        <v>22</v>
      </c>
      <c r="E697" s="86">
        <f t="shared" si="44"/>
        <v>23</v>
      </c>
      <c r="F697" s="86">
        <f t="shared" si="44"/>
        <v>24</v>
      </c>
      <c r="G697" s="86">
        <f t="shared" si="44"/>
        <v>25</v>
      </c>
      <c r="H697" s="23">
        <f t="shared" si="44"/>
        <v>26</v>
      </c>
      <c r="I697" s="323">
        <f t="shared" si="44"/>
        <v>27</v>
      </c>
    </row>
    <row r="698" spans="2:9" x14ac:dyDescent="0.15">
      <c r="B698" s="597"/>
      <c r="C698" s="742" t="s">
        <v>2436</v>
      </c>
      <c r="D698" s="359"/>
      <c r="E698" s="363"/>
      <c r="F698" s="676" t="s">
        <v>2435</v>
      </c>
      <c r="G698" s="680"/>
      <c r="H698" s="673"/>
      <c r="I698" s="670"/>
    </row>
    <row r="699" spans="2:9" x14ac:dyDescent="0.15">
      <c r="B699" s="597"/>
      <c r="C699" s="742"/>
      <c r="D699" s="359"/>
      <c r="E699" s="363"/>
      <c r="F699" s="681"/>
      <c r="G699" s="680"/>
      <c r="H699" s="673"/>
      <c r="I699" s="670"/>
    </row>
    <row r="700" spans="2:9" ht="14.25" thickBot="1" x14ac:dyDescent="0.2">
      <c r="B700" s="597"/>
      <c r="C700" s="296" t="s">
        <v>2434</v>
      </c>
      <c r="D700" s="336"/>
      <c r="E700" s="363"/>
      <c r="F700" s="315" t="s">
        <v>2378</v>
      </c>
      <c r="G700" s="680"/>
      <c r="H700" s="673"/>
      <c r="I700" s="670"/>
    </row>
    <row r="701" spans="2:9" x14ac:dyDescent="0.15">
      <c r="B701" s="597"/>
      <c r="C701" s="19">
        <f>I697+1</f>
        <v>28</v>
      </c>
      <c r="D701" s="86">
        <f>C701+1</f>
        <v>29</v>
      </c>
      <c r="E701" s="37">
        <f>D701+1</f>
        <v>30</v>
      </c>
      <c r="F701" s="325">
        <v>1</v>
      </c>
      <c r="G701" s="329">
        <f>F701+1</f>
        <v>2</v>
      </c>
      <c r="H701" s="40">
        <f>G701+1</f>
        <v>3</v>
      </c>
      <c r="I701" s="326">
        <f>H701+1</f>
        <v>4</v>
      </c>
    </row>
    <row r="702" spans="2:9" ht="13.5" customHeight="1" x14ac:dyDescent="0.15">
      <c r="B702" s="597"/>
      <c r="C702" s="303"/>
      <c r="D702" s="359"/>
      <c r="E702" s="583" t="s">
        <v>2433</v>
      </c>
      <c r="F702" s="365"/>
      <c r="G702" s="671" t="s">
        <v>2373</v>
      </c>
      <c r="H702" s="673"/>
      <c r="I702" s="670"/>
    </row>
    <row r="703" spans="2:9" x14ac:dyDescent="0.15">
      <c r="B703" s="597"/>
      <c r="C703" s="303"/>
      <c r="D703" s="359"/>
      <c r="E703" s="583"/>
      <c r="F703" s="365"/>
      <c r="G703" s="671"/>
      <c r="H703" s="673"/>
      <c r="I703" s="670"/>
    </row>
    <row r="704" spans="2:9" x14ac:dyDescent="0.15">
      <c r="B704" s="597"/>
      <c r="C704" s="303"/>
      <c r="D704" s="359"/>
      <c r="E704" s="294" t="s">
        <v>2432</v>
      </c>
      <c r="F704" s="365"/>
      <c r="G704" s="315" t="s">
        <v>2372</v>
      </c>
      <c r="H704" s="673"/>
      <c r="I704" s="670"/>
    </row>
    <row r="705" spans="2:9" x14ac:dyDescent="0.15">
      <c r="B705" s="597"/>
      <c r="C705" s="303"/>
      <c r="D705" s="359"/>
      <c r="E705" s="422"/>
      <c r="F705" s="365"/>
      <c r="G705" s="671" t="s">
        <v>1764</v>
      </c>
      <c r="H705" s="673"/>
      <c r="I705" s="670"/>
    </row>
    <row r="706" spans="2:9" x14ac:dyDescent="0.15">
      <c r="B706" s="597"/>
      <c r="C706" s="303"/>
      <c r="D706" s="359"/>
      <c r="E706" s="422"/>
      <c r="F706" s="365"/>
      <c r="G706" s="671"/>
      <c r="H706" s="673"/>
      <c r="I706" s="670"/>
    </row>
    <row r="707" spans="2:9" ht="14.25" thickBot="1" x14ac:dyDescent="0.2">
      <c r="B707" s="597"/>
      <c r="C707" s="303"/>
      <c r="D707" s="503"/>
      <c r="E707" s="505"/>
      <c r="F707" s="365"/>
      <c r="G707" s="315" t="s">
        <v>2377</v>
      </c>
      <c r="H707" s="673"/>
      <c r="I707" s="670"/>
    </row>
    <row r="708" spans="2:9" x14ac:dyDescent="0.15">
      <c r="B708" s="596">
        <v>5</v>
      </c>
      <c r="C708" s="38">
        <f>I701+1</f>
        <v>5</v>
      </c>
      <c r="D708" s="86">
        <f t="shared" ref="D708:I708" si="45">C708+1</f>
        <v>6</v>
      </c>
      <c r="E708" s="86">
        <f t="shared" si="45"/>
        <v>7</v>
      </c>
      <c r="F708" s="86">
        <f t="shared" si="45"/>
        <v>8</v>
      </c>
      <c r="G708" s="86">
        <f t="shared" si="45"/>
        <v>9</v>
      </c>
      <c r="H708" s="23">
        <f t="shared" si="45"/>
        <v>10</v>
      </c>
      <c r="I708" s="323">
        <f t="shared" si="45"/>
        <v>11</v>
      </c>
    </row>
    <row r="709" spans="2:9" x14ac:dyDescent="0.15">
      <c r="B709" s="597"/>
      <c r="C709" s="579"/>
      <c r="D709" s="684"/>
      <c r="E709" s="653" t="s">
        <v>1887</v>
      </c>
      <c r="F709" s="676" t="s">
        <v>2431</v>
      </c>
      <c r="G709" s="680"/>
      <c r="H709" s="592"/>
      <c r="I709" s="670"/>
    </row>
    <row r="710" spans="2:9" x14ac:dyDescent="0.15">
      <c r="B710" s="597"/>
      <c r="C710" s="579"/>
      <c r="D710" s="684"/>
      <c r="E710" s="653"/>
      <c r="F710" s="681"/>
      <c r="G710" s="680"/>
      <c r="H710" s="592"/>
      <c r="I710" s="670"/>
    </row>
    <row r="711" spans="2:9" x14ac:dyDescent="0.15">
      <c r="B711" s="597"/>
      <c r="C711" s="579"/>
      <c r="D711" s="684"/>
      <c r="E711" s="194" t="s">
        <v>1888</v>
      </c>
      <c r="F711" s="315" t="s">
        <v>2375</v>
      </c>
      <c r="G711" s="680"/>
      <c r="H711" s="592"/>
      <c r="I711" s="670"/>
    </row>
    <row r="712" spans="2:9" x14ac:dyDescent="0.15">
      <c r="B712" s="597"/>
      <c r="C712" s="579"/>
      <c r="D712" s="684"/>
      <c r="E712" s="653" t="s">
        <v>1924</v>
      </c>
      <c r="F712" s="411"/>
      <c r="G712" s="680"/>
      <c r="H712" s="592"/>
      <c r="I712" s="670"/>
    </row>
    <row r="713" spans="2:9" x14ac:dyDescent="0.15">
      <c r="B713" s="597"/>
      <c r="C713" s="579"/>
      <c r="D713" s="684"/>
      <c r="E713" s="653"/>
      <c r="F713" s="411"/>
      <c r="G713" s="680"/>
      <c r="H713" s="592"/>
      <c r="I713" s="670"/>
    </row>
    <row r="714" spans="2:9" x14ac:dyDescent="0.15">
      <c r="B714" s="597"/>
      <c r="C714" s="296"/>
      <c r="D714" s="336"/>
      <c r="E714" s="194" t="s">
        <v>1923</v>
      </c>
      <c r="F714" s="411"/>
      <c r="G714" s="336"/>
      <c r="H714" s="592"/>
      <c r="I714" s="670"/>
    </row>
    <row r="715" spans="2:9" x14ac:dyDescent="0.15">
      <c r="B715" s="597"/>
      <c r="C715" s="19">
        <f>I708+1</f>
        <v>12</v>
      </c>
      <c r="D715" s="86">
        <f t="shared" ref="D715:I715" si="46">C715+1</f>
        <v>13</v>
      </c>
      <c r="E715" s="86">
        <f t="shared" si="46"/>
        <v>14</v>
      </c>
      <c r="F715" s="86">
        <f t="shared" si="46"/>
        <v>15</v>
      </c>
      <c r="G715" s="86">
        <f t="shared" si="46"/>
        <v>16</v>
      </c>
      <c r="H715" s="23">
        <f t="shared" si="46"/>
        <v>17</v>
      </c>
      <c r="I715" s="323">
        <f t="shared" si="46"/>
        <v>18</v>
      </c>
    </row>
    <row r="716" spans="2:9" ht="13.5" customHeight="1" x14ac:dyDescent="0.15">
      <c r="B716" s="597"/>
      <c r="C716" s="682" t="s">
        <v>2430</v>
      </c>
      <c r="D716" s="684" t="s">
        <v>2370</v>
      </c>
      <c r="E716" s="363"/>
      <c r="F716" s="551" t="s">
        <v>1051</v>
      </c>
      <c r="G716" s="504"/>
      <c r="H716" s="673"/>
      <c r="I716" s="670"/>
    </row>
    <row r="717" spans="2:9" x14ac:dyDescent="0.15">
      <c r="B717" s="597"/>
      <c r="C717" s="682"/>
      <c r="D717" s="684"/>
      <c r="E717" s="363"/>
      <c r="F717" s="551"/>
      <c r="G717" s="504"/>
      <c r="H717" s="673"/>
      <c r="I717" s="670"/>
    </row>
    <row r="718" spans="2:9" x14ac:dyDescent="0.15">
      <c r="B718" s="597"/>
      <c r="C718" s="296" t="s">
        <v>2374</v>
      </c>
      <c r="D718" s="336" t="s">
        <v>2371</v>
      </c>
      <c r="E718" s="363"/>
      <c r="F718" s="315" t="s">
        <v>1629</v>
      </c>
      <c r="G718" s="504"/>
      <c r="H718" s="673"/>
      <c r="I718" s="670"/>
    </row>
    <row r="719" spans="2:9" x14ac:dyDescent="0.15">
      <c r="B719" s="597"/>
      <c r="C719" s="742" t="s">
        <v>2429</v>
      </c>
      <c r="D719" s="356"/>
      <c r="E719" s="363"/>
      <c r="F719" s="676" t="s">
        <v>2428</v>
      </c>
      <c r="G719" s="504"/>
      <c r="H719" s="673"/>
      <c r="I719" s="670"/>
    </row>
    <row r="720" spans="2:9" x14ac:dyDescent="0.15">
      <c r="B720" s="597"/>
      <c r="C720" s="742"/>
      <c r="D720" s="356"/>
      <c r="E720" s="363"/>
      <c r="F720" s="681"/>
      <c r="G720" s="504"/>
      <c r="H720" s="673"/>
      <c r="I720" s="670"/>
    </row>
    <row r="721" spans="2:9" x14ac:dyDescent="0.15">
      <c r="B721" s="597"/>
      <c r="C721" s="296" t="s">
        <v>1449</v>
      </c>
      <c r="D721" s="336"/>
      <c r="E721" s="363"/>
      <c r="F721" s="315" t="s">
        <v>2379</v>
      </c>
      <c r="G721" s="504"/>
      <c r="H721" s="305"/>
      <c r="I721" s="670"/>
    </row>
    <row r="722" spans="2:9" x14ac:dyDescent="0.15">
      <c r="B722" s="597"/>
      <c r="C722" s="19">
        <f>I715+1</f>
        <v>19</v>
      </c>
      <c r="D722" s="86">
        <f t="shared" ref="D722:I722" si="47">C722+1</f>
        <v>20</v>
      </c>
      <c r="E722" s="86">
        <f t="shared" si="47"/>
        <v>21</v>
      </c>
      <c r="F722" s="86">
        <f t="shared" si="47"/>
        <v>22</v>
      </c>
      <c r="G722" s="86">
        <f t="shared" si="47"/>
        <v>23</v>
      </c>
      <c r="H722" s="23">
        <f t="shared" si="47"/>
        <v>24</v>
      </c>
      <c r="I722" s="323">
        <f t="shared" si="47"/>
        <v>25</v>
      </c>
    </row>
    <row r="723" spans="2:9" x14ac:dyDescent="0.15">
      <c r="B723" s="597"/>
      <c r="C723" s="303"/>
      <c r="D723" s="359"/>
      <c r="E723" s="683" t="s">
        <v>2427</v>
      </c>
      <c r="F723" s="619"/>
      <c r="G723" s="680"/>
      <c r="H723" s="673"/>
      <c r="I723" s="670"/>
    </row>
    <row r="724" spans="2:9" x14ac:dyDescent="0.15">
      <c r="B724" s="597"/>
      <c r="C724" s="303"/>
      <c r="D724" s="359"/>
      <c r="E724" s="683"/>
      <c r="F724" s="619"/>
      <c r="G724" s="680"/>
      <c r="H724" s="673"/>
      <c r="I724" s="670"/>
    </row>
    <row r="725" spans="2:9" ht="14.25" thickBot="1" x14ac:dyDescent="0.2">
      <c r="B725" s="597"/>
      <c r="C725" s="303"/>
      <c r="D725" s="336"/>
      <c r="E725" s="442" t="s">
        <v>2380</v>
      </c>
      <c r="F725" s="619"/>
      <c r="G725" s="680"/>
      <c r="H725" s="673"/>
      <c r="I725" s="670"/>
    </row>
    <row r="726" spans="2:9" x14ac:dyDescent="0.15">
      <c r="B726" s="597"/>
      <c r="C726" s="19">
        <f>I722+1</f>
        <v>26</v>
      </c>
      <c r="D726" s="86">
        <f>C726+1</f>
        <v>27</v>
      </c>
      <c r="E726" s="86">
        <f>D726+1</f>
        <v>28</v>
      </c>
      <c r="F726" s="86">
        <f>E726+1</f>
        <v>29</v>
      </c>
      <c r="G726" s="86">
        <f>F726+1</f>
        <v>30</v>
      </c>
      <c r="H726" s="103">
        <f>G726+1</f>
        <v>31</v>
      </c>
      <c r="I726" s="380">
        <v>1</v>
      </c>
    </row>
    <row r="727" spans="2:9" x14ac:dyDescent="0.15">
      <c r="B727" s="597"/>
      <c r="C727" s="303"/>
      <c r="D727" s="359"/>
      <c r="E727" s="363"/>
      <c r="F727" s="619"/>
      <c r="G727" s="680"/>
      <c r="H727" s="743"/>
      <c r="I727" s="737"/>
    </row>
    <row r="728" spans="2:9" x14ac:dyDescent="0.15">
      <c r="B728" s="597"/>
      <c r="C728" s="303"/>
      <c r="D728" s="359"/>
      <c r="E728" s="363"/>
      <c r="F728" s="619"/>
      <c r="G728" s="680"/>
      <c r="H728" s="743"/>
      <c r="I728" s="737"/>
    </row>
    <row r="729" spans="2:9" ht="14.25" thickBot="1" x14ac:dyDescent="0.2">
      <c r="B729" s="598"/>
      <c r="C729" s="331"/>
      <c r="D729" s="503"/>
      <c r="E729" s="502"/>
      <c r="F729" s="738"/>
      <c r="G729" s="740"/>
      <c r="H729" s="744"/>
      <c r="I729" s="737"/>
    </row>
    <row r="730" spans="2:9" x14ac:dyDescent="0.15">
      <c r="B730" s="596">
        <v>6</v>
      </c>
      <c r="C730" s="38">
        <f>I726+1</f>
        <v>2</v>
      </c>
      <c r="D730" s="86">
        <f t="shared" ref="D730:I730" si="48">C730+1</f>
        <v>3</v>
      </c>
      <c r="E730" s="86">
        <f t="shared" si="48"/>
        <v>4</v>
      </c>
      <c r="F730" s="86">
        <f t="shared" si="48"/>
        <v>5</v>
      </c>
      <c r="G730" s="86">
        <f t="shared" si="48"/>
        <v>6</v>
      </c>
      <c r="H730" s="23">
        <f t="shared" si="48"/>
        <v>7</v>
      </c>
      <c r="I730" s="323">
        <f t="shared" si="48"/>
        <v>8</v>
      </c>
    </row>
    <row r="731" spans="2:9" x14ac:dyDescent="0.15">
      <c r="B731" s="597"/>
      <c r="C731" s="579"/>
      <c r="D731" s="684"/>
      <c r="E731" s="653"/>
      <c r="F731" s="411"/>
      <c r="G731" s="680"/>
      <c r="H731" s="592"/>
      <c r="I731" s="670"/>
    </row>
    <row r="732" spans="2:9" x14ac:dyDescent="0.15">
      <c r="B732" s="597"/>
      <c r="C732" s="579"/>
      <c r="D732" s="684"/>
      <c r="E732" s="653"/>
      <c r="F732" s="411"/>
      <c r="G732" s="680"/>
      <c r="H732" s="592"/>
      <c r="I732" s="670"/>
    </row>
    <row r="733" spans="2:9" x14ac:dyDescent="0.15">
      <c r="B733" s="597"/>
      <c r="C733" s="579"/>
      <c r="D733" s="684"/>
      <c r="E733" s="194"/>
      <c r="F733" s="411"/>
      <c r="G733" s="680"/>
      <c r="H733" s="592"/>
      <c r="I733" s="670"/>
    </row>
    <row r="734" spans="2:9" x14ac:dyDescent="0.15">
      <c r="B734" s="597"/>
      <c r="C734" s="579"/>
      <c r="D734" s="684"/>
      <c r="E734" s="653"/>
      <c r="F734" s="411"/>
      <c r="G734" s="680"/>
      <c r="H734" s="592"/>
      <c r="I734" s="670"/>
    </row>
    <row r="735" spans="2:9" x14ac:dyDescent="0.15">
      <c r="B735" s="597"/>
      <c r="C735" s="579"/>
      <c r="D735" s="684"/>
      <c r="E735" s="653"/>
      <c r="F735" s="411"/>
      <c r="G735" s="680"/>
      <c r="H735" s="592"/>
      <c r="I735" s="670"/>
    </row>
    <row r="736" spans="2:9" x14ac:dyDescent="0.15">
      <c r="B736" s="597"/>
      <c r="C736" s="296"/>
      <c r="D736" s="336"/>
      <c r="E736" s="194"/>
      <c r="F736" s="411"/>
      <c r="G736" s="336"/>
      <c r="H736" s="592"/>
      <c r="I736" s="670"/>
    </row>
    <row r="737" spans="2:9" x14ac:dyDescent="0.15">
      <c r="B737" s="597"/>
      <c r="C737" s="19">
        <f>I730+1</f>
        <v>9</v>
      </c>
      <c r="D737" s="86">
        <f t="shared" ref="D737:I737" si="49">C737+1</f>
        <v>10</v>
      </c>
      <c r="E737" s="86">
        <f t="shared" si="49"/>
        <v>11</v>
      </c>
      <c r="F737" s="86">
        <f t="shared" si="49"/>
        <v>12</v>
      </c>
      <c r="G737" s="86">
        <f t="shared" si="49"/>
        <v>13</v>
      </c>
      <c r="H737" s="23">
        <f t="shared" si="49"/>
        <v>14</v>
      </c>
      <c r="I737" s="323">
        <f t="shared" si="49"/>
        <v>15</v>
      </c>
    </row>
    <row r="738" spans="2:9" x14ac:dyDescent="0.15">
      <c r="B738" s="597"/>
      <c r="C738" s="579"/>
      <c r="D738" s="683"/>
      <c r="E738" s="363"/>
      <c r="F738" s="551"/>
      <c r="G738" s="671" t="s">
        <v>2426</v>
      </c>
      <c r="H738" s="673"/>
      <c r="I738" s="670"/>
    </row>
    <row r="739" spans="2:9" x14ac:dyDescent="0.15">
      <c r="B739" s="597"/>
      <c r="C739" s="579"/>
      <c r="D739" s="683"/>
      <c r="E739" s="363"/>
      <c r="F739" s="551"/>
      <c r="G739" s="671"/>
      <c r="H739" s="673"/>
      <c r="I739" s="670"/>
    </row>
    <row r="740" spans="2:9" x14ac:dyDescent="0.15">
      <c r="B740" s="597"/>
      <c r="C740" s="296"/>
      <c r="D740" s="336"/>
      <c r="E740" s="363"/>
      <c r="F740" s="315"/>
      <c r="G740" s="315" t="s">
        <v>2376</v>
      </c>
      <c r="H740" s="305"/>
      <c r="I740" s="670"/>
    </row>
    <row r="741" spans="2:9" x14ac:dyDescent="0.15">
      <c r="B741" s="597"/>
      <c r="C741" s="19">
        <f>I737+1</f>
        <v>16</v>
      </c>
      <c r="D741" s="86">
        <f t="shared" ref="D741:I741" si="50">C741+1</f>
        <v>17</v>
      </c>
      <c r="E741" s="86">
        <f t="shared" si="50"/>
        <v>18</v>
      </c>
      <c r="F741" s="86">
        <f t="shared" si="50"/>
        <v>19</v>
      </c>
      <c r="G741" s="86">
        <f t="shared" si="50"/>
        <v>20</v>
      </c>
      <c r="H741" s="23">
        <f t="shared" si="50"/>
        <v>21</v>
      </c>
      <c r="I741" s="323">
        <f t="shared" si="50"/>
        <v>22</v>
      </c>
    </row>
    <row r="742" spans="2:9" x14ac:dyDescent="0.15">
      <c r="B742" s="597"/>
      <c r="C742" s="579" t="s">
        <v>2381</v>
      </c>
      <c r="D742" s="359"/>
      <c r="E742" s="363"/>
      <c r="F742" s="619"/>
      <c r="G742" s="680"/>
      <c r="H742" s="673"/>
      <c r="I742" s="670"/>
    </row>
    <row r="743" spans="2:9" x14ac:dyDescent="0.15">
      <c r="B743" s="597"/>
      <c r="C743" s="579"/>
      <c r="D743" s="359"/>
      <c r="E743" s="363"/>
      <c r="F743" s="619"/>
      <c r="G743" s="680"/>
      <c r="H743" s="673"/>
      <c r="I743" s="670"/>
    </row>
    <row r="744" spans="2:9" x14ac:dyDescent="0.15">
      <c r="B744" s="597"/>
      <c r="C744" s="296" t="s">
        <v>1939</v>
      </c>
      <c r="D744" s="336"/>
      <c r="E744" s="363"/>
      <c r="F744" s="619"/>
      <c r="G744" s="680"/>
      <c r="H744" s="673"/>
      <c r="I744" s="670"/>
    </row>
    <row r="745" spans="2:9" x14ac:dyDescent="0.15">
      <c r="B745" s="597"/>
      <c r="C745" s="19">
        <f>I741+1</f>
        <v>23</v>
      </c>
      <c r="D745" s="86">
        <f t="shared" ref="D745:I745" si="51">C745+1</f>
        <v>24</v>
      </c>
      <c r="E745" s="86">
        <f t="shared" si="51"/>
        <v>25</v>
      </c>
      <c r="F745" s="86">
        <f t="shared" si="51"/>
        <v>26</v>
      </c>
      <c r="G745" s="86">
        <f t="shared" si="51"/>
        <v>27</v>
      </c>
      <c r="H745" s="103">
        <f t="shared" si="51"/>
        <v>28</v>
      </c>
      <c r="I745" s="323">
        <f t="shared" si="51"/>
        <v>29</v>
      </c>
    </row>
    <row r="746" spans="2:9" x14ac:dyDescent="0.15">
      <c r="B746" s="597"/>
      <c r="C746" s="303"/>
      <c r="D746" s="359"/>
      <c r="E746" s="363"/>
      <c r="F746" s="619"/>
      <c r="G746" s="680"/>
      <c r="H746" s="688"/>
      <c r="I746" s="670"/>
    </row>
    <row r="747" spans="2:9" x14ac:dyDescent="0.15">
      <c r="B747" s="597"/>
      <c r="C747" s="303"/>
      <c r="D747" s="359"/>
      <c r="E747" s="363"/>
      <c r="F747" s="619"/>
      <c r="G747" s="680"/>
      <c r="H747" s="688"/>
      <c r="I747" s="670"/>
    </row>
    <row r="748" spans="2:9" ht="14.25" thickBot="1" x14ac:dyDescent="0.2">
      <c r="B748" s="597"/>
      <c r="C748" s="303"/>
      <c r="D748" s="503"/>
      <c r="E748" s="502"/>
      <c r="F748" s="738"/>
      <c r="G748" s="740"/>
      <c r="H748" s="741"/>
      <c r="I748" s="670"/>
    </row>
    <row r="749" spans="2:9" x14ac:dyDescent="0.15">
      <c r="B749" s="597"/>
      <c r="C749" s="216">
        <f>I745+1</f>
        <v>30</v>
      </c>
      <c r="D749" s="501">
        <v>1</v>
      </c>
      <c r="E749" s="86">
        <f>D749+1</f>
        <v>2</v>
      </c>
      <c r="F749" s="86">
        <f>E749+1</f>
        <v>3</v>
      </c>
      <c r="G749" s="86">
        <f>F749+1</f>
        <v>4</v>
      </c>
      <c r="H749" s="103">
        <f>G749+1</f>
        <v>5</v>
      </c>
      <c r="I749" s="326">
        <f>H749+1</f>
        <v>6</v>
      </c>
    </row>
    <row r="750" spans="2:9" x14ac:dyDescent="0.15">
      <c r="B750" s="597"/>
      <c r="C750" s="708" t="s">
        <v>1926</v>
      </c>
      <c r="D750" s="379"/>
      <c r="E750" s="363"/>
      <c r="F750" s="619"/>
      <c r="G750" s="680"/>
      <c r="H750" s="673"/>
      <c r="I750" s="670"/>
    </row>
    <row r="751" spans="2:9" x14ac:dyDescent="0.15">
      <c r="B751" s="597"/>
      <c r="C751" s="708"/>
      <c r="D751" s="379"/>
      <c r="E751" s="363"/>
      <c r="F751" s="619"/>
      <c r="G751" s="680"/>
      <c r="H751" s="673"/>
      <c r="I751" s="670"/>
    </row>
    <row r="752" spans="2:9" ht="14.25" thickBot="1" x14ac:dyDescent="0.2">
      <c r="B752" s="597"/>
      <c r="C752" s="453" t="s">
        <v>1925</v>
      </c>
      <c r="D752" s="379"/>
      <c r="E752" s="363"/>
      <c r="F752" s="619"/>
      <c r="G752" s="680"/>
      <c r="H752" s="673"/>
      <c r="I752" s="670"/>
    </row>
    <row r="753" spans="2:9" x14ac:dyDescent="0.15">
      <c r="B753" s="597"/>
      <c r="C753" s="739" t="s">
        <v>2424</v>
      </c>
      <c r="D753" s="379"/>
      <c r="E753" s="363"/>
      <c r="F753" s="619"/>
      <c r="G753" s="680"/>
      <c r="H753" s="673"/>
      <c r="I753" s="670"/>
    </row>
    <row r="754" spans="2:9" x14ac:dyDescent="0.15">
      <c r="B754" s="597"/>
      <c r="C754" s="708"/>
      <c r="D754" s="379"/>
      <c r="E754" s="363"/>
      <c r="F754" s="619"/>
      <c r="G754" s="680"/>
      <c r="H754" s="673"/>
      <c r="I754" s="670"/>
    </row>
    <row r="755" spans="2:9" ht="14.25" thickBot="1" x14ac:dyDescent="0.2">
      <c r="B755" s="598"/>
      <c r="C755" s="453" t="s">
        <v>2425</v>
      </c>
      <c r="D755" s="500"/>
      <c r="E755" s="363"/>
      <c r="F755" s="619"/>
      <c r="G755" s="680"/>
      <c r="H755" s="673"/>
      <c r="I755" s="670"/>
    </row>
  </sheetData>
  <mergeCells count="601">
    <mergeCell ref="D541:D542"/>
    <mergeCell ref="D551:D552"/>
    <mergeCell ref="G497:G498"/>
    <mergeCell ref="G584:G585"/>
    <mergeCell ref="G514:G515"/>
    <mergeCell ref="D507:D508"/>
    <mergeCell ref="E507:E508"/>
    <mergeCell ref="F507:F508"/>
    <mergeCell ref="F532:F549"/>
    <mergeCell ref="G532:G548"/>
    <mergeCell ref="G511:G512"/>
    <mergeCell ref="I578:I594"/>
    <mergeCell ref="E578:E595"/>
    <mergeCell ref="G636:G637"/>
    <mergeCell ref="G618:G619"/>
    <mergeCell ref="G587:G588"/>
    <mergeCell ref="H654:H659"/>
    <mergeCell ref="I654:I659"/>
    <mergeCell ref="I597:I598"/>
    <mergeCell ref="F644:F645"/>
    <mergeCell ref="F578:F579"/>
    <mergeCell ref="G590:G591"/>
    <mergeCell ref="I640:I642"/>
    <mergeCell ref="I644:I652"/>
    <mergeCell ref="G627:G628"/>
    <mergeCell ref="G633:G634"/>
    <mergeCell ref="H578:H594"/>
    <mergeCell ref="I423:I424"/>
    <mergeCell ref="I471:I472"/>
    <mergeCell ref="I511:I512"/>
    <mergeCell ref="I514:I515"/>
    <mergeCell ref="I430:I461"/>
    <mergeCell ref="F528:F530"/>
    <mergeCell ref="H507:H509"/>
    <mergeCell ref="H503:H504"/>
    <mergeCell ref="H491:H492"/>
    <mergeCell ref="H485:H486"/>
    <mergeCell ref="F518:F519"/>
    <mergeCell ref="F454:F455"/>
    <mergeCell ref="F430:F431"/>
    <mergeCell ref="G507:G508"/>
    <mergeCell ref="F460:F461"/>
    <mergeCell ref="F457:F458"/>
    <mergeCell ref="F445:F446"/>
    <mergeCell ref="C532:C548"/>
    <mergeCell ref="D532:D533"/>
    <mergeCell ref="D547:D548"/>
    <mergeCell ref="F433:F434"/>
    <mergeCell ref="H423:H428"/>
    <mergeCell ref="H518:H526"/>
    <mergeCell ref="D528:D529"/>
    <mergeCell ref="D538:D539"/>
    <mergeCell ref="G485:G486"/>
    <mergeCell ref="H532:H533"/>
    <mergeCell ref="C471:C472"/>
    <mergeCell ref="H488:H489"/>
    <mergeCell ref="C423:C424"/>
    <mergeCell ref="H494:H495"/>
    <mergeCell ref="G488:G489"/>
    <mergeCell ref="G518:G519"/>
    <mergeCell ref="G524:G525"/>
    <mergeCell ref="G491:G492"/>
    <mergeCell ref="H500:H501"/>
    <mergeCell ref="E528:E529"/>
    <mergeCell ref="E482:E483"/>
    <mergeCell ref="G521:G522"/>
    <mergeCell ref="G494:G495"/>
    <mergeCell ref="D514:D515"/>
    <mergeCell ref="B313:B398"/>
    <mergeCell ref="C338:C349"/>
    <mergeCell ref="H400:H401"/>
    <mergeCell ref="F410:F411"/>
    <mergeCell ref="C400:C401"/>
    <mergeCell ref="F403:F404"/>
    <mergeCell ref="G347:G348"/>
    <mergeCell ref="C360:C361"/>
    <mergeCell ref="G341:G342"/>
    <mergeCell ref="H410:H421"/>
    <mergeCell ref="D416:D417"/>
    <mergeCell ref="G410:G421"/>
    <mergeCell ref="C390:C391"/>
    <mergeCell ref="D413:D414"/>
    <mergeCell ref="C381:C382"/>
    <mergeCell ref="C384:C385"/>
    <mergeCell ref="C387:C388"/>
    <mergeCell ref="C314:C315"/>
    <mergeCell ref="C317:C318"/>
    <mergeCell ref="C321:C329"/>
    <mergeCell ref="E321:E328"/>
    <mergeCell ref="G321:G329"/>
    <mergeCell ref="B399:B462"/>
    <mergeCell ref="D314:D318"/>
    <mergeCell ref="C179:C180"/>
    <mergeCell ref="F406:F407"/>
    <mergeCell ref="I144:I145"/>
    <mergeCell ref="C160:C161"/>
    <mergeCell ref="E203:E204"/>
    <mergeCell ref="C375:C376"/>
    <mergeCell ref="E267:E268"/>
    <mergeCell ref="G196:G197"/>
    <mergeCell ref="C203:C204"/>
    <mergeCell ref="D341:D342"/>
    <mergeCell ref="G295:G296"/>
    <mergeCell ref="D351:D352"/>
    <mergeCell ref="C331:C335"/>
    <mergeCell ref="C366:C367"/>
    <mergeCell ref="E338:E339"/>
    <mergeCell ref="C351:C352"/>
    <mergeCell ref="E258:E259"/>
    <mergeCell ref="G314:G315"/>
    <mergeCell ref="E314:E315"/>
    <mergeCell ref="E317:E318"/>
    <mergeCell ref="G317:G318"/>
    <mergeCell ref="G298:G299"/>
    <mergeCell ref="E264:E265"/>
    <mergeCell ref="E273:E274"/>
    <mergeCell ref="C475:C476"/>
    <mergeCell ref="G464:G465"/>
    <mergeCell ref="G467:G468"/>
    <mergeCell ref="G482:G483"/>
    <mergeCell ref="G503:G504"/>
    <mergeCell ref="F439:F440"/>
    <mergeCell ref="F451:F452"/>
    <mergeCell ref="E281:E282"/>
    <mergeCell ref="G281:G282"/>
    <mergeCell ref="G304:G305"/>
    <mergeCell ref="D281:D282"/>
    <mergeCell ref="D288:D289"/>
    <mergeCell ref="G285:G286"/>
    <mergeCell ref="F400:F401"/>
    <mergeCell ref="C430:C431"/>
    <mergeCell ref="F448:F449"/>
    <mergeCell ref="D430:D431"/>
    <mergeCell ref="F436:F437"/>
    <mergeCell ref="D410:D411"/>
    <mergeCell ref="D419:D420"/>
    <mergeCell ref="F442:F443"/>
    <mergeCell ref="C295:C296"/>
    <mergeCell ref="C281:C283"/>
    <mergeCell ref="E157:E177"/>
    <mergeCell ref="F157:F177"/>
    <mergeCell ref="D179:D180"/>
    <mergeCell ref="H179:H180"/>
    <mergeCell ref="G189:G194"/>
    <mergeCell ref="G179:G180"/>
    <mergeCell ref="G157:G158"/>
    <mergeCell ref="I175:I176"/>
    <mergeCell ref="I163:I164"/>
    <mergeCell ref="I157:I158"/>
    <mergeCell ref="G7:G8"/>
    <mergeCell ref="B178:B275"/>
    <mergeCell ref="D4:D5"/>
    <mergeCell ref="D41:D42"/>
    <mergeCell ref="C64:C68"/>
    <mergeCell ref="D64:D68"/>
    <mergeCell ref="B47:B128"/>
    <mergeCell ref="D196:D197"/>
    <mergeCell ref="C140:C141"/>
    <mergeCell ref="D140:D141"/>
    <mergeCell ref="C189:C190"/>
    <mergeCell ref="C182:C183"/>
    <mergeCell ref="C192:C193"/>
    <mergeCell ref="C196:C197"/>
    <mergeCell ref="C207:C208"/>
    <mergeCell ref="C185:C186"/>
    <mergeCell ref="C7:C8"/>
    <mergeCell ref="D38:D39"/>
    <mergeCell ref="C210:C211"/>
    <mergeCell ref="C213:C214"/>
    <mergeCell ref="D17:D18"/>
    <mergeCell ref="C71:C72"/>
    <mergeCell ref="D71:D72"/>
    <mergeCell ref="B129:B177"/>
    <mergeCell ref="D27:D28"/>
    <mergeCell ref="B1:D1"/>
    <mergeCell ref="E1:G1"/>
    <mergeCell ref="H1:I1"/>
    <mergeCell ref="H14:H19"/>
    <mergeCell ref="H4:H12"/>
    <mergeCell ref="B3:B46"/>
    <mergeCell ref="F14:F19"/>
    <mergeCell ref="E4:E5"/>
    <mergeCell ref="F24:F25"/>
    <mergeCell ref="C21:C22"/>
    <mergeCell ref="C14:C15"/>
    <mergeCell ref="C17:C18"/>
    <mergeCell ref="G14:G15"/>
    <mergeCell ref="E14:E15"/>
    <mergeCell ref="F4:F5"/>
    <mergeCell ref="G21:G22"/>
    <mergeCell ref="E21:E22"/>
    <mergeCell ref="D24:D25"/>
    <mergeCell ref="D14:D15"/>
    <mergeCell ref="G4:G5"/>
    <mergeCell ref="C4:C5"/>
    <mergeCell ref="C10:C11"/>
    <mergeCell ref="G10:G11"/>
    <mergeCell ref="D48:D49"/>
    <mergeCell ref="E48:E49"/>
    <mergeCell ref="F48:F49"/>
    <mergeCell ref="F21:F22"/>
    <mergeCell ref="D35:D36"/>
    <mergeCell ref="H48:H62"/>
    <mergeCell ref="E60:E61"/>
    <mergeCell ref="C24:C25"/>
    <mergeCell ref="D44:D45"/>
    <mergeCell ref="G24:G25"/>
    <mergeCell ref="H21:H29"/>
    <mergeCell ref="C31:C32"/>
    <mergeCell ref="D31:D32"/>
    <mergeCell ref="H31:H33"/>
    <mergeCell ref="G35:G46"/>
    <mergeCell ref="H35:H46"/>
    <mergeCell ref="F35:F46"/>
    <mergeCell ref="F31:F33"/>
    <mergeCell ref="C35:C45"/>
    <mergeCell ref="E35:E46"/>
    <mergeCell ref="E57:E58"/>
    <mergeCell ref="E54:E55"/>
    <mergeCell ref="G27:G28"/>
    <mergeCell ref="D21:D22"/>
    <mergeCell ref="D75:D76"/>
    <mergeCell ref="G90:G91"/>
    <mergeCell ref="G123:G124"/>
    <mergeCell ref="C75:C127"/>
    <mergeCell ref="C130:C131"/>
    <mergeCell ref="G96:G97"/>
    <mergeCell ref="G126:G127"/>
    <mergeCell ref="F137:F138"/>
    <mergeCell ref="G93:G94"/>
    <mergeCell ref="G137:G138"/>
    <mergeCell ref="G102:G103"/>
    <mergeCell ref="G105:G106"/>
    <mergeCell ref="G84:G85"/>
    <mergeCell ref="G108:G109"/>
    <mergeCell ref="G99:G100"/>
    <mergeCell ref="C150:C151"/>
    <mergeCell ref="F130:F131"/>
    <mergeCell ref="G78:G79"/>
    <mergeCell ref="D84:D85"/>
    <mergeCell ref="D81:D82"/>
    <mergeCell ref="F78:F79"/>
    <mergeCell ref="G87:G88"/>
    <mergeCell ref="C137:C138"/>
    <mergeCell ref="G140:G141"/>
    <mergeCell ref="G117:G118"/>
    <mergeCell ref="G160:G161"/>
    <mergeCell ref="G130:G131"/>
    <mergeCell ref="C157:C158"/>
    <mergeCell ref="D157:D158"/>
    <mergeCell ref="H130:H135"/>
    <mergeCell ref="E130:E131"/>
    <mergeCell ref="C147:C148"/>
    <mergeCell ref="H75:H128"/>
    <mergeCell ref="G120:G121"/>
    <mergeCell ref="D130:D131"/>
    <mergeCell ref="D133:D134"/>
    <mergeCell ref="F75:F76"/>
    <mergeCell ref="D78:D79"/>
    <mergeCell ref="G111:G112"/>
    <mergeCell ref="C144:C145"/>
    <mergeCell ref="F144:F145"/>
    <mergeCell ref="F153:F154"/>
    <mergeCell ref="D144:D145"/>
    <mergeCell ref="C153:C154"/>
    <mergeCell ref="G114:G115"/>
    <mergeCell ref="E75:E128"/>
    <mergeCell ref="H144:H155"/>
    <mergeCell ref="F189:F194"/>
    <mergeCell ref="H157:H158"/>
    <mergeCell ref="F147:F148"/>
    <mergeCell ref="F200:F201"/>
    <mergeCell ref="F281:F283"/>
    <mergeCell ref="H285:H293"/>
    <mergeCell ref="H137:H138"/>
    <mergeCell ref="D137:D138"/>
    <mergeCell ref="D291:D292"/>
    <mergeCell ref="F285:F293"/>
    <mergeCell ref="E207:E208"/>
    <mergeCell ref="E189:E190"/>
    <mergeCell ref="E243:E244"/>
    <mergeCell ref="E246:E247"/>
    <mergeCell ref="E210:E211"/>
    <mergeCell ref="F196:F197"/>
    <mergeCell ref="D207:D208"/>
    <mergeCell ref="E231:E232"/>
    <mergeCell ref="E237:E238"/>
    <mergeCell ref="E234:E235"/>
    <mergeCell ref="E240:E241"/>
    <mergeCell ref="E225:E226"/>
    <mergeCell ref="E255:E256"/>
    <mergeCell ref="F150:F151"/>
    <mergeCell ref="G163:G164"/>
    <mergeCell ref="G169:G170"/>
    <mergeCell ref="E285:E293"/>
    <mergeCell ref="D285:D286"/>
    <mergeCell ref="G166:G167"/>
    <mergeCell ref="D200:D201"/>
    <mergeCell ref="C200:C201"/>
    <mergeCell ref="D277:D278"/>
    <mergeCell ref="F277:F278"/>
    <mergeCell ref="G277:G278"/>
    <mergeCell ref="E277:E278"/>
    <mergeCell ref="E222:E223"/>
    <mergeCell ref="E219:E220"/>
    <mergeCell ref="E270:E271"/>
    <mergeCell ref="E228:E229"/>
    <mergeCell ref="E249:E250"/>
    <mergeCell ref="E261:E262"/>
    <mergeCell ref="E216:E217"/>
    <mergeCell ref="D182:D183"/>
    <mergeCell ref="F182:F183"/>
    <mergeCell ref="G182:G183"/>
    <mergeCell ref="E213:E214"/>
    <mergeCell ref="E200:E201"/>
    <mergeCell ref="E51:E52"/>
    <mergeCell ref="E31:E32"/>
    <mergeCell ref="G81:G82"/>
    <mergeCell ref="G48:G49"/>
    <mergeCell ref="G75:G76"/>
    <mergeCell ref="G60:G61"/>
    <mergeCell ref="E67:E68"/>
    <mergeCell ref="H64:H69"/>
    <mergeCell ref="G31:G32"/>
    <mergeCell ref="E71:E73"/>
    <mergeCell ref="F71:F73"/>
    <mergeCell ref="G71:G73"/>
    <mergeCell ref="H71:H73"/>
    <mergeCell ref="E64:E65"/>
    <mergeCell ref="G64:G65"/>
    <mergeCell ref="F64:F65"/>
    <mergeCell ref="F203:F204"/>
    <mergeCell ref="I172:I173"/>
    <mergeCell ref="F179:F180"/>
    <mergeCell ref="I169:I170"/>
    <mergeCell ref="B276:B312"/>
    <mergeCell ref="D160:D161"/>
    <mergeCell ref="E252:E253"/>
    <mergeCell ref="I295:I296"/>
    <mergeCell ref="I351:I397"/>
    <mergeCell ref="I327:I328"/>
    <mergeCell ref="I324:I325"/>
    <mergeCell ref="G185:G186"/>
    <mergeCell ref="H314:H319"/>
    <mergeCell ref="E196:E198"/>
    <mergeCell ref="H196:H198"/>
    <mergeCell ref="F338:F349"/>
    <mergeCell ref="G331:G332"/>
    <mergeCell ref="G334:G335"/>
    <mergeCell ref="G338:G339"/>
    <mergeCell ref="C285:C286"/>
    <mergeCell ref="H189:H193"/>
    <mergeCell ref="H277:H279"/>
    <mergeCell ref="H200:H205"/>
    <mergeCell ref="F295:F312"/>
    <mergeCell ref="I166:I167"/>
    <mergeCell ref="I160:I161"/>
    <mergeCell ref="I200:I204"/>
    <mergeCell ref="I207:I274"/>
    <mergeCell ref="H281:H283"/>
    <mergeCell ref="H295:H296"/>
    <mergeCell ref="H310:H311"/>
    <mergeCell ref="G288:G289"/>
    <mergeCell ref="H298:H299"/>
    <mergeCell ref="G301:G302"/>
    <mergeCell ref="G200:G201"/>
    <mergeCell ref="G207:G208"/>
    <mergeCell ref="H207:H275"/>
    <mergeCell ref="I338:I349"/>
    <mergeCell ref="I301:I302"/>
    <mergeCell ref="E298:E299"/>
    <mergeCell ref="D321:D322"/>
    <mergeCell ref="G307:G308"/>
    <mergeCell ref="D295:D311"/>
    <mergeCell ref="H307:H308"/>
    <mergeCell ref="H338:H349"/>
    <mergeCell ref="H301:H302"/>
    <mergeCell ref="H321:H329"/>
    <mergeCell ref="D347:D348"/>
    <mergeCell ref="D344:D345"/>
    <mergeCell ref="G310:G311"/>
    <mergeCell ref="D331:D332"/>
    <mergeCell ref="F331:F332"/>
    <mergeCell ref="H331:H332"/>
    <mergeCell ref="G344:G345"/>
    <mergeCell ref="D338:D339"/>
    <mergeCell ref="I298:I299"/>
    <mergeCell ref="I321:I322"/>
    <mergeCell ref="F321:F329"/>
    <mergeCell ref="H304:H305"/>
    <mergeCell ref="E295:E296"/>
    <mergeCell ref="B506:B549"/>
    <mergeCell ref="C528:C529"/>
    <mergeCell ref="H482:H483"/>
    <mergeCell ref="C482:C483"/>
    <mergeCell ref="D511:D512"/>
    <mergeCell ref="G351:G352"/>
    <mergeCell ref="E351:E352"/>
    <mergeCell ref="H351:H397"/>
    <mergeCell ref="C357:C358"/>
    <mergeCell ref="C354:C355"/>
    <mergeCell ref="D354:D355"/>
    <mergeCell ref="C378:C379"/>
    <mergeCell ref="C363:C364"/>
    <mergeCell ref="H430:H461"/>
    <mergeCell ref="G400:G407"/>
    <mergeCell ref="C393:C394"/>
    <mergeCell ref="C507:C508"/>
    <mergeCell ref="C396:C397"/>
    <mergeCell ref="C369:C370"/>
    <mergeCell ref="C372:C373"/>
    <mergeCell ref="C433:C434"/>
    <mergeCell ref="G423:G424"/>
    <mergeCell ref="G426:G427"/>
    <mergeCell ref="C478:C479"/>
    <mergeCell ref="H561:H569"/>
    <mergeCell ref="F561:F562"/>
    <mergeCell ref="G551:G552"/>
    <mergeCell ref="G557:G558"/>
    <mergeCell ref="E551:E558"/>
    <mergeCell ref="H551:H559"/>
    <mergeCell ref="E567:E568"/>
    <mergeCell ref="I482:I504"/>
    <mergeCell ref="B463:B505"/>
    <mergeCell ref="H464:H469"/>
    <mergeCell ref="D471:D473"/>
    <mergeCell ref="E471:E472"/>
    <mergeCell ref="F471:F473"/>
    <mergeCell ref="G471:G473"/>
    <mergeCell ref="H471:H473"/>
    <mergeCell ref="H475:H480"/>
    <mergeCell ref="H497:H498"/>
    <mergeCell ref="I532:I548"/>
    <mergeCell ref="I528:I529"/>
    <mergeCell ref="G528:G529"/>
    <mergeCell ref="H528:H529"/>
    <mergeCell ref="D535:D536"/>
    <mergeCell ref="D544:D545"/>
    <mergeCell ref="E532:E549"/>
    <mergeCell ref="B550:B595"/>
    <mergeCell ref="G581:G582"/>
    <mergeCell ref="C597:C598"/>
    <mergeCell ref="E597:E598"/>
    <mergeCell ref="F597:F598"/>
    <mergeCell ref="G597:G598"/>
    <mergeCell ref="E561:E562"/>
    <mergeCell ref="C561:C569"/>
    <mergeCell ref="E571:E576"/>
    <mergeCell ref="G571:G575"/>
    <mergeCell ref="C551:C552"/>
    <mergeCell ref="C554:C555"/>
    <mergeCell ref="G578:G579"/>
    <mergeCell ref="C581:C582"/>
    <mergeCell ref="G593:G594"/>
    <mergeCell ref="G561:G562"/>
    <mergeCell ref="G567:G568"/>
    <mergeCell ref="G554:G555"/>
    <mergeCell ref="D561:D562"/>
    <mergeCell ref="D578:D579"/>
    <mergeCell ref="F554:F555"/>
    <mergeCell ref="G564:G565"/>
    <mergeCell ref="B596:B638"/>
    <mergeCell ref="F551:F552"/>
    <mergeCell ref="B639:B685"/>
    <mergeCell ref="D618:D619"/>
    <mergeCell ref="F661:F663"/>
    <mergeCell ref="G661:G663"/>
    <mergeCell ref="E603:E604"/>
    <mergeCell ref="C647:C648"/>
    <mergeCell ref="C668:C669"/>
    <mergeCell ref="C674:C675"/>
    <mergeCell ref="C650:C651"/>
    <mergeCell ref="C654:C655"/>
    <mergeCell ref="C657:C658"/>
    <mergeCell ref="D661:D662"/>
    <mergeCell ref="G647:G648"/>
    <mergeCell ref="F654:F655"/>
    <mergeCell ref="G603:G604"/>
    <mergeCell ref="C614:C615"/>
    <mergeCell ref="C680:C681"/>
    <mergeCell ref="G650:G651"/>
    <mergeCell ref="C665:C666"/>
    <mergeCell ref="G665:G666"/>
    <mergeCell ref="B708:B729"/>
    <mergeCell ref="C709:C713"/>
    <mergeCell ref="D709:D713"/>
    <mergeCell ref="G709:G713"/>
    <mergeCell ref="H709:H714"/>
    <mergeCell ref="I709:I714"/>
    <mergeCell ref="H716:H720"/>
    <mergeCell ref="I716:I721"/>
    <mergeCell ref="F723:F725"/>
    <mergeCell ref="G723:G725"/>
    <mergeCell ref="C719:C720"/>
    <mergeCell ref="E723:E724"/>
    <mergeCell ref="I698:I700"/>
    <mergeCell ref="I702:I707"/>
    <mergeCell ref="G687:G688"/>
    <mergeCell ref="H691:H695"/>
    <mergeCell ref="I691:I696"/>
    <mergeCell ref="G698:G700"/>
    <mergeCell ref="H698:H700"/>
    <mergeCell ref="H702:H707"/>
    <mergeCell ref="I687:I688"/>
    <mergeCell ref="H687:H689"/>
    <mergeCell ref="G691:G692"/>
    <mergeCell ref="B686:B707"/>
    <mergeCell ref="D687:D688"/>
    <mergeCell ref="F687:F689"/>
    <mergeCell ref="I661:I663"/>
    <mergeCell ref="I665:I685"/>
    <mergeCell ref="D621:D622"/>
    <mergeCell ref="F571:F572"/>
    <mergeCell ref="F574:F575"/>
    <mergeCell ref="G610:G611"/>
    <mergeCell ref="E618:E619"/>
    <mergeCell ref="H661:H663"/>
    <mergeCell ref="H571:H576"/>
    <mergeCell ref="H665:H685"/>
    <mergeCell ref="G657:G658"/>
    <mergeCell ref="F640:F641"/>
    <mergeCell ref="G640:G641"/>
    <mergeCell ref="G621:G622"/>
    <mergeCell ref="G614:G615"/>
    <mergeCell ref="E621:E622"/>
    <mergeCell ref="F618:F619"/>
    <mergeCell ref="D640:D641"/>
    <mergeCell ref="H640:H642"/>
    <mergeCell ref="G644:G645"/>
    <mergeCell ref="H644:H645"/>
    <mergeCell ref="C691:C692"/>
    <mergeCell ref="G694:G695"/>
    <mergeCell ref="F665:F666"/>
    <mergeCell ref="F698:F699"/>
    <mergeCell ref="C671:C672"/>
    <mergeCell ref="C571:C572"/>
    <mergeCell ref="D597:D598"/>
    <mergeCell ref="E600:E601"/>
    <mergeCell ref="G600:G601"/>
    <mergeCell ref="F581:F582"/>
    <mergeCell ref="G630:G631"/>
    <mergeCell ref="C584:C585"/>
    <mergeCell ref="C578:C579"/>
    <mergeCell ref="F607:F608"/>
    <mergeCell ref="G607:G608"/>
    <mergeCell ref="C603:C604"/>
    <mergeCell ref="C677:C678"/>
    <mergeCell ref="C640:C641"/>
    <mergeCell ref="C644:C645"/>
    <mergeCell ref="G624:G625"/>
    <mergeCell ref="C600:C601"/>
    <mergeCell ref="G654:G655"/>
    <mergeCell ref="C683:C684"/>
    <mergeCell ref="F750:F755"/>
    <mergeCell ref="G750:G755"/>
    <mergeCell ref="H750:H755"/>
    <mergeCell ref="C687:C688"/>
    <mergeCell ref="E687:E689"/>
    <mergeCell ref="G746:G748"/>
    <mergeCell ref="H746:H748"/>
    <mergeCell ref="F738:F739"/>
    <mergeCell ref="H738:H739"/>
    <mergeCell ref="F709:F710"/>
    <mergeCell ref="E702:E703"/>
    <mergeCell ref="C698:C699"/>
    <mergeCell ref="E709:E710"/>
    <mergeCell ref="E712:E713"/>
    <mergeCell ref="H723:H725"/>
    <mergeCell ref="F727:F729"/>
    <mergeCell ref="G727:G729"/>
    <mergeCell ref="H727:H729"/>
    <mergeCell ref="G702:G703"/>
    <mergeCell ref="G705:G706"/>
    <mergeCell ref="F716:F717"/>
    <mergeCell ref="D716:D717"/>
    <mergeCell ref="C716:C717"/>
    <mergeCell ref="F719:F720"/>
    <mergeCell ref="I750:I755"/>
    <mergeCell ref="I723:I725"/>
    <mergeCell ref="I727:I729"/>
    <mergeCell ref="B730:B755"/>
    <mergeCell ref="G738:G739"/>
    <mergeCell ref="C742:C743"/>
    <mergeCell ref="F742:F744"/>
    <mergeCell ref="G742:G744"/>
    <mergeCell ref="I746:I748"/>
    <mergeCell ref="C731:C735"/>
    <mergeCell ref="D731:D735"/>
    <mergeCell ref="E731:E732"/>
    <mergeCell ref="G731:G735"/>
    <mergeCell ref="H731:H736"/>
    <mergeCell ref="I731:I736"/>
    <mergeCell ref="E734:E735"/>
    <mergeCell ref="C738:C739"/>
    <mergeCell ref="D738:D739"/>
    <mergeCell ref="H742:H744"/>
    <mergeCell ref="I742:I744"/>
    <mergeCell ref="F746:F748"/>
    <mergeCell ref="C750:C751"/>
    <mergeCell ref="C753:C754"/>
    <mergeCell ref="I738:I740"/>
  </mergeCells>
  <phoneticPr fontId="1"/>
  <hyperlinks>
    <hyperlink ref="C6" r:id="rId1" xr:uid="{E4E35608-26BF-4313-9736-107D52A9662E}"/>
    <hyperlink ref="C9" r:id="rId2" xr:uid="{2E9522B4-CA74-42C7-A5E2-B5B560C24220}"/>
    <hyperlink ref="G6" r:id="rId3" xr:uid="{D1DF206B-0EF8-4DA9-B561-B2E74F649D64}"/>
    <hyperlink ref="E66" r:id="rId4" xr:uid="{B8EF6046-95C8-414E-B1AA-343E5611DC65}"/>
    <hyperlink ref="E69" r:id="rId5" xr:uid="{B5C8BD58-1304-40FD-B4F4-A87750607DD1}"/>
    <hyperlink ref="F6" r:id="rId6" xr:uid="{85E3F643-A2FD-4E4C-84D2-A25775583FD6}"/>
    <hyperlink ref="D23" r:id="rId7" xr:uid="{8FE9AE35-5B82-4484-BFDB-C11DAD562A19}"/>
    <hyperlink ref="D29" r:id="rId8" xr:uid="{2B5250F5-C2D5-4229-B430-9848085553F7}"/>
    <hyperlink ref="C23" r:id="rId9" xr:uid="{44BD36DE-7E0E-4CB4-BC09-1FB92C549B61}"/>
    <hyperlink ref="C16" r:id="rId10" xr:uid="{5793DAE5-64A3-48C1-9D91-4CEC40958BE9}"/>
    <hyperlink ref="C19" r:id="rId11" xr:uid="{E2843D25-5AF1-4D93-8552-173AB708CC49}"/>
    <hyperlink ref="G16" r:id="rId12" xr:uid="{921FB8CF-F765-46F4-987D-988528D357C4}"/>
    <hyperlink ref="E16" r:id="rId13" xr:uid="{AD67ACC5-AFF8-4BDB-8510-6AF1731A03E9}"/>
    <hyperlink ref="D6" r:id="rId14" xr:uid="{B5BECFFA-21EC-4CAA-983E-581CE74589D7}"/>
    <hyperlink ref="G23" r:id="rId15" xr:uid="{47227486-FAC2-451D-AE4F-D1A8BF2629D0}"/>
    <hyperlink ref="E23" r:id="rId16" xr:uid="{D4A51CEE-F194-409A-991B-9347D75D5CF9}"/>
    <hyperlink ref="D26" r:id="rId17" xr:uid="{6A3A5466-B3CA-4D30-B5E3-B17CF45D5215}"/>
    <hyperlink ref="D16" r:id="rId18" xr:uid="{9558CAE7-4A69-4C37-A581-8FFEA0853EC0}"/>
    <hyperlink ref="G77" r:id="rId19" xr:uid="{AECF6BA1-9519-4E00-9D96-188EDDA3BB06}"/>
    <hyperlink ref="D77" r:id="rId20" xr:uid="{CD3F1DF6-1B76-485D-9196-765A4C1D7C5E}"/>
    <hyperlink ref="G128" r:id="rId21" xr:uid="{1DE95DFD-4320-4DA2-87E7-C7C87F1CCF66}"/>
    <hyperlink ref="E50" r:id="rId22" xr:uid="{4550E83C-D908-4DEE-89B4-C3701694C71A}"/>
    <hyperlink ref="D50" r:id="rId23" xr:uid="{B29BCBD8-F01E-4D08-A3E2-6C110541E024}"/>
    <hyperlink ref="F50" r:id="rId24" xr:uid="{1157718B-C7DF-4F07-95B6-511E7A5C5822}"/>
    <hyperlink ref="G50" r:id="rId25" xr:uid="{0EE60132-0878-4484-B001-20494CBDC1B5}"/>
    <hyperlink ref="E62" r:id="rId26" xr:uid="{2A202D34-75AE-430D-8FF0-5E40D8F6C73E}"/>
    <hyperlink ref="I159" r:id="rId27" xr:uid="{95893834-5ADE-42A9-918A-5049E590FA0F}"/>
    <hyperlink ref="I177" r:id="rId28" xr:uid="{3C07EDF4-A9C4-4016-91CF-D9EF27194DE3}"/>
    <hyperlink ref="G125" r:id="rId29" xr:uid="{1FAAFE6E-E293-4298-AA0E-E37ECAC26532}"/>
    <hyperlink ref="G80" r:id="rId30" xr:uid="{7F303C15-38AE-46FD-B65E-C638B742B1F9}"/>
    <hyperlink ref="E209" r:id="rId31" xr:uid="{BA4CE1E7-C475-465B-920A-9DE9334B8328}"/>
    <hyperlink ref="E275" r:id="rId32" xr:uid="{FB566653-D201-41C7-B65C-1D3F2BDDD6D9}"/>
    <hyperlink ref="C73" r:id="rId33" xr:uid="{27912840-181B-4612-94A9-CDA58B5FA93A}"/>
    <hyperlink ref="G89" r:id="rId34" xr:uid="{6468C5EF-1088-4D7E-8C22-78A1E5AE5F39}"/>
    <hyperlink ref="D159" r:id="rId35" xr:uid="{DFB4F944-0DE9-400A-B055-132E2EB185F1}"/>
    <hyperlink ref="G66" r:id="rId36" xr:uid="{FB14BE17-81DB-408D-9636-0ADF0A300B8E}"/>
    <hyperlink ref="F66" r:id="rId37" xr:uid="{EE6E72BF-37CA-49BF-9DD5-665C015DFCE5}"/>
    <hyperlink ref="G86" r:id="rId38" xr:uid="{C324B13B-1B25-4C43-B237-C6605EBBBF56}"/>
    <hyperlink ref="G98" r:id="rId39" xr:uid="{332B8844-E105-4928-933E-03D28955C7CF}"/>
    <hyperlink ref="E272" r:id="rId40" xr:uid="{6FBD903B-F7A2-4BDE-8329-6B9E23166265}"/>
    <hyperlink ref="F23" r:id="rId41" xr:uid="{B0A4E048-AFC1-4291-91C0-D97C3E4B4619}"/>
    <hyperlink ref="G92" r:id="rId42" xr:uid="{A6E87BDD-4EFE-47F6-8D7F-C21E3547F21E}"/>
    <hyperlink ref="G62" r:id="rId43" xr:uid="{C22A6BE7-9D76-4AAD-A14A-BAA7076F2BF6}"/>
    <hyperlink ref="C159" r:id="rId44" xr:uid="{76426926-28E9-4938-B574-EA28B04DE10C}"/>
    <hyperlink ref="G104" r:id="rId45" xr:uid="{4539D2FF-80F8-41F2-8EBA-3CA6215AB3C8}"/>
    <hyperlink ref="D37" r:id="rId46" xr:uid="{8282BC4D-8E0F-41A3-A6F8-335356D1F417}"/>
    <hyperlink ref="D46" r:id="rId47" xr:uid="{E5CED741-E9EC-4AA2-A106-9BF66130833F}"/>
    <hyperlink ref="D80" r:id="rId48" xr:uid="{D363DC2F-8E6C-4DED-BC98-5DBEFFE9DF6F}"/>
    <hyperlink ref="G159" r:id="rId49" xr:uid="{F574F439-2262-46A0-8A6B-6EDA1F5999BC}"/>
    <hyperlink ref="E218" r:id="rId50" xr:uid="{313C89DB-B3A2-49B8-B3E1-EEF3F5047F98}"/>
    <hyperlink ref="G26" r:id="rId51" xr:uid="{0D7743AF-05C5-42B1-8FA4-80C2A8D3C4E9}"/>
    <hyperlink ref="D33" r:id="rId52" xr:uid="{F502FD2E-B42D-4568-9C98-7C9FF51D7923}"/>
    <hyperlink ref="E53" r:id="rId53" xr:uid="{91741342-D762-4D06-9BBD-E0FE33CC4EC3}"/>
    <hyperlink ref="E33" r:id="rId54" xr:uid="{EACF76AC-4109-45A3-8FAE-E4C0BDB39295}"/>
    <hyperlink ref="G83" r:id="rId55" xr:uid="{661ED9B6-12A8-4341-9719-E835B0408752}"/>
    <hyperlink ref="G29" r:id="rId56" xr:uid="{5F66BE67-F772-4BC1-9769-9849015BAC05}"/>
    <hyperlink ref="C26" r:id="rId57" xr:uid="{4BDDDC37-1BAB-462C-8488-91C20F2FB923}"/>
    <hyperlink ref="G12" r:id="rId58" xr:uid="{48F40ADC-87C4-4014-92A2-E2C451E0195E}"/>
    <hyperlink ref="D43" r:id="rId59" xr:uid="{D39CA263-11B4-4C0C-9A1A-0B9405A4A292}"/>
    <hyperlink ref="E59" r:id="rId60" xr:uid="{4E009940-5370-41D1-9ADD-4B70E6AAFA26}"/>
    <hyperlink ref="G107" r:id="rId61" xr:uid="{E73485E3-86E6-443D-9079-5EB80C7258BB}"/>
    <hyperlink ref="G9" r:id="rId62" xr:uid="{E063D894-DF5D-4F10-B9BC-93CF80A2888F}"/>
    <hyperlink ref="G95" r:id="rId63" xr:uid="{7A2AF491-72CE-455A-BE67-E420874CE88F}"/>
    <hyperlink ref="H139" r:id="rId64" xr:uid="{E3AB827D-EC0D-45EA-A516-959350970F5E}"/>
    <hyperlink ref="C139" r:id="rId65" xr:uid="{CE6655A8-0057-4248-8257-37B4B2AB61A0}"/>
    <hyperlink ref="G139" r:id="rId66" xr:uid="{3167A2A0-7865-448A-8BA1-22B941C92459}"/>
    <hyperlink ref="D139" r:id="rId67" xr:uid="{E2899141-ACC6-4AEA-B2DF-2CB0B4FC4A7D}"/>
    <hyperlink ref="G142" r:id="rId68" xr:uid="{0354A487-03A0-4DB8-8954-733E42169A07}"/>
    <hyperlink ref="D19" r:id="rId69" xr:uid="{A35ABB8E-825F-460E-9AC4-63048FF75C8C}"/>
    <hyperlink ref="E6" r:id="rId70" xr:uid="{57C72509-9387-4706-BB65-BD2C39B47634}"/>
    <hyperlink ref="F26" r:id="rId71" xr:uid="{BB75B468-B524-435D-BCFC-3E5F6FFB1A87}"/>
    <hyperlink ref="G33" r:id="rId72" xr:uid="{8354C506-4521-459D-92B5-FE19CE887907}"/>
    <hyperlink ref="D40" r:id="rId73" xr:uid="{4842B8AB-DE94-428B-89C1-83BCF8E73732}"/>
    <hyperlink ref="G110" r:id="rId74" xr:uid="{4CB15A09-4B0C-488B-92C7-93BCC736CFB9}"/>
    <hyperlink ref="G101" r:id="rId75" xr:uid="{75FA9BA3-2420-420B-9CC8-C02B1AFDEA72}"/>
    <hyperlink ref="D83" r:id="rId76" xr:uid="{9A78C49F-31FD-400B-BF84-15D653471B64}"/>
    <hyperlink ref="D132" r:id="rId77" xr:uid="{8B19FC1B-EE21-4385-90FE-148A8610BF61}"/>
    <hyperlink ref="F132" r:id="rId78" xr:uid="{5879E840-D5FF-41AF-B279-38FDDDE8D7FB}"/>
    <hyperlink ref="D135" r:id="rId79" xr:uid="{6164A943-1335-49BF-BF09-A78A9D2E3F9B}"/>
    <hyperlink ref="F77" r:id="rId80" xr:uid="{DDA3884E-BCEF-4A83-AA97-FCB2B3638D1E}"/>
    <hyperlink ref="D86" r:id="rId81" xr:uid="{838FF75F-6D84-41BE-93F4-69655C9F5DC7}"/>
    <hyperlink ref="E132" r:id="rId82" xr:uid="{09B74448-AA76-44CF-917B-EA9AACBBA74B}"/>
    <hyperlink ref="C198" r:id="rId83" xr:uid="{A70BD4B2-8C99-493C-9D6D-58DE4231BFEF}"/>
    <hyperlink ref="C142" r:id="rId84" xr:uid="{B70AA39A-6BC4-48E1-89F5-084C873BA70F}"/>
    <hyperlink ref="I168" r:id="rId85" xr:uid="{3FD42F29-159E-490D-9C11-E0C469160EE4}"/>
    <hyperlink ref="G113" r:id="rId86" xr:uid="{2500DAEE-640F-4AA1-BC25-5A5AB97C7563}"/>
    <hyperlink ref="I162" r:id="rId87" xr:uid="{1AD24C40-806F-4600-88B8-CD2E747AECB8}"/>
    <hyperlink ref="G116" r:id="rId88" xr:uid="{30776145-51B2-4BBD-A6BB-8C74E9CCBA44}"/>
    <hyperlink ref="E227" r:id="rId89" xr:uid="{67A9B88B-F345-4261-BA0B-B7CC181590B8}"/>
    <hyperlink ref="G162" r:id="rId90" xr:uid="{C813115E-8E16-46D3-8675-6E3699CBDED2}"/>
    <hyperlink ref="F80" r:id="rId91" xr:uid="{53F35593-6F87-4E97-9E07-FE6E435B8215}"/>
    <hyperlink ref="E56" r:id="rId92" xr:uid="{4A22D4D7-C131-4831-A234-D7609A4DD0D0}"/>
    <hyperlink ref="G132" r:id="rId93" xr:uid="{A8123D0F-A644-47BD-90B4-D248A0C73381}"/>
    <hyperlink ref="G168" r:id="rId94" xr:uid="{FB847DCA-70DC-4720-BC9A-C46133B52F13}"/>
    <hyperlink ref="G119" r:id="rId95" xr:uid="{626CD802-535E-4796-A6FC-937885DBE6BD}"/>
    <hyperlink ref="I165" r:id="rId96" xr:uid="{5E056A8B-92D6-48D5-B895-A810BBBDEF8D}"/>
    <hyperlink ref="G165" r:id="rId97" xr:uid="{5591FE7E-E246-4155-A1B0-5FDBD38188E4}"/>
    <hyperlink ref="H159" r:id="rId98" xr:uid="{F65E7A66-66A7-413A-B9A9-D320399F6DDD}"/>
    <hyperlink ref="F155" r:id="rId99" xr:uid="{02578BC5-A0AB-4E77-9448-C958383AD917}"/>
    <hyperlink ref="D146" r:id="rId100" xr:uid="{1864DFA7-A397-47CA-9EB0-E13D9141C8DE}"/>
    <hyperlink ref="C132" r:id="rId101" xr:uid="{A3F2A1E6-1909-4A30-8544-94C223D4FC2D}"/>
    <hyperlink ref="D162" r:id="rId102" xr:uid="{CD4C7953-CF36-45BE-A605-F586BBDB3463}"/>
    <hyperlink ref="G187" r:id="rId103" xr:uid="{8FB962C7-C733-4E88-A5F6-CCC457739F3A}"/>
    <hyperlink ref="D198" r:id="rId104" xr:uid="{5F14C83B-844D-4714-9E99-EFC8FC8A11CC}"/>
    <hyperlink ref="F152" r:id="rId105" xr:uid="{5A6DC03C-D732-4076-9AE3-357100A13DFC}"/>
    <hyperlink ref="E221" r:id="rId106" xr:uid="{89EA87BE-2751-4219-8F61-A7FBA354E4E8}"/>
    <hyperlink ref="E224" r:id="rId107" xr:uid="{B831E714-F507-4F7D-8C94-D75A1B7E6478}"/>
    <hyperlink ref="G340" r:id="rId108" xr:uid="{3CC50CD0-BC29-4721-8B84-75223D5704A2}"/>
    <hyperlink ref="E230" r:id="rId109" xr:uid="{BA54D482-3DB8-4367-B4E6-5A425289C375}"/>
    <hyperlink ref="E233" r:id="rId110" xr:uid="{822D3A6C-6EEE-45B4-84B3-E6C48679563E}"/>
    <hyperlink ref="E236" r:id="rId111" xr:uid="{54A534FB-22EC-45E5-97D1-8B427210442F}"/>
    <hyperlink ref="D209" r:id="rId112" xr:uid="{AEFF1CC7-FF26-4151-9CB6-D6F80A6D3C92}"/>
    <hyperlink ref="C353" r:id="rId113" xr:uid="{B3D5B93B-93C0-4905-87BF-24FB9206B846}"/>
    <hyperlink ref="C398" r:id="rId114" xr:uid="{07382862-9023-4F15-8ECC-75FBAB9B1CB9}"/>
    <hyperlink ref="D142" r:id="rId115" xr:uid="{EB0AAD1C-1B9D-4B84-89E0-E2058D9C5633}"/>
    <hyperlink ref="F149" r:id="rId116" xr:uid="{31D4CA5E-6A69-44AC-96C4-097677AC80E9}"/>
    <hyperlink ref="G122" r:id="rId117" xr:uid="{A1F8281D-14A0-46B4-8730-CDAB0AF3254A}"/>
    <hyperlink ref="I174" r:id="rId118" xr:uid="{7C97C990-5B1B-4612-A2B9-D1B8686D5A33}"/>
    <hyperlink ref="I171" r:id="rId119" xr:uid="{7DDF6BE8-38CF-4E18-A117-6A4201FC1A6F}"/>
    <hyperlink ref="E245" r:id="rId120" xr:uid="{2970791C-8D80-4D2E-B726-60A9390F4768}"/>
    <hyperlink ref="E248" r:id="rId121" xr:uid="{5C915F93-89C7-4193-A61A-D79A6FB133AF}"/>
    <hyperlink ref="C209" r:id="rId122" xr:uid="{68DEACCF-419C-4FC9-8C08-ED93E7844551}"/>
    <hyperlink ref="E212" r:id="rId123" xr:uid="{124BD600-0CEF-47E2-8F62-E6F548E12CAE}"/>
    <hyperlink ref="C187" r:id="rId124" xr:uid="{9AB2CC5B-63F7-427A-BC8E-07BA517B821A}"/>
    <hyperlink ref="E251" r:id="rId125" location="anchor-01" xr:uid="{FAE91E6B-5FE1-4D78-9877-8A92B5F3EC80}"/>
    <hyperlink ref="F198" r:id="rId126" xr:uid="{779B51D1-CE5E-4D5E-9E34-A3CA1AA75778}"/>
    <hyperlink ref="D340" r:id="rId127" xr:uid="{92FCF6E0-9E5E-440E-A17F-6D3BD31AC17C}"/>
    <hyperlink ref="H297" r:id="rId128" xr:uid="{72B915F6-EFB0-44C8-BCA9-1C09500C9B17}"/>
    <hyperlink ref="C297" r:id="rId129" xr:uid="{8CEB0F03-9815-40CB-8324-8DD9F34ADB51}"/>
    <hyperlink ref="D293" r:id="rId130" xr:uid="{8C015E4B-8141-4BB7-BCF6-FA4DA248F16C}"/>
    <hyperlink ref="H306" r:id="rId131" xr:uid="{1FFED64C-BE3C-46C5-AEA6-3C96D0E951A8}"/>
    <hyperlink ref="D181" r:id="rId132" xr:uid="{DACB03E1-7F6A-42E6-B4C7-29F9D14F97ED}"/>
    <hyperlink ref="C181" r:id="rId133" xr:uid="{F990E1E9-42C7-487F-96C9-930B4444758D}"/>
    <hyperlink ref="F181" r:id="rId134" xr:uid="{7AE82593-0164-4C69-A21B-8E8A5E495E18}"/>
    <hyperlink ref="G181" r:id="rId135" xr:uid="{B6286092-00B8-4801-9F53-AD0A6C976249}"/>
    <hyperlink ref="C184" r:id="rId136" xr:uid="{9A6CDC94-90BF-4E11-8D72-C85E526429A8}"/>
    <hyperlink ref="C395" r:id="rId137" xr:uid="{B4661420-7EA4-4D3A-A387-4A080C602E87}"/>
    <hyperlink ref="E254" r:id="rId138" xr:uid="{3A806B7A-8AD4-43FA-8C4B-D1EE097D5A4E}"/>
    <hyperlink ref="I297" r:id="rId139" xr:uid="{47D55F80-6B8A-4B29-BFC0-D702CA9F7839}"/>
    <hyperlink ref="G171" r:id="rId140" xr:uid="{668A5D62-17A4-4FB3-9D1C-38DF0BE7291E}"/>
    <hyperlink ref="C359" r:id="rId141" xr:uid="{EF5F32A2-6FBC-4C8F-A1B1-34ABF5BB8DEC}"/>
    <hyperlink ref="H300" r:id="rId142" xr:uid="{544BDB37-0235-4AB2-ACAA-0975F966D97F}"/>
    <hyperlink ref="C149" r:id="rId143" xr:uid="{EB03652E-2231-4B8C-A132-CA7D09652186}"/>
    <hyperlink ref="F139" r:id="rId144" xr:uid="{9FDBED11-743A-4738-B433-5A797CF552D5}"/>
    <hyperlink ref="E242" r:id="rId145" xr:uid="{0BBF2BAD-F14B-4F86-9BB3-F199077E9619}"/>
    <hyperlink ref="E215" r:id="rId146" xr:uid="{491532CE-0455-4C95-A36B-BA09BBE6E93A}"/>
    <hyperlink ref="E257" r:id="rId147" xr:uid="{E68DE7EB-12F9-4D97-A81B-F687103C5B46}"/>
    <hyperlink ref="I300" r:id="rId148" xr:uid="{D98D0E28-7369-4F93-AEC1-38B46249391F}"/>
    <hyperlink ref="E297" r:id="rId149" xr:uid="{82256D8C-5B12-4A10-84F9-CD317A826591}"/>
    <hyperlink ref="E260" r:id="rId150" xr:uid="{08CB80D2-2C7D-4E3A-A406-1DD12541B053}"/>
    <hyperlink ref="G209" r:id="rId151" xr:uid="{D987D9F6-171C-4B5E-851D-E3B18B486979}"/>
    <hyperlink ref="H303" r:id="rId152" xr:uid="{B8D85F17-48F6-4342-93A8-42D6EA90A6C4}"/>
    <hyperlink ref="G297" r:id="rId153" xr:uid="{187AA9E8-8091-498B-9DA7-92E6808FC030}"/>
    <hyperlink ref="D353" r:id="rId154" xr:uid="{CE0465BE-7D60-4B83-9291-05235D37CAB0}"/>
    <hyperlink ref="C362" r:id="rId155" xr:uid="{DF6B925E-8AA9-4D82-B1C8-366685208994}"/>
    <hyperlink ref="F432" r:id="rId156" xr:uid="{7D068908-BE5D-40DC-B81C-DB8A6EE74B92}"/>
    <hyperlink ref="C432" r:id="rId157" xr:uid="{8C7E6DCC-A72E-4BCB-B4D7-3F4C24B78C05}"/>
    <hyperlink ref="F462" r:id="rId158" xr:uid="{F956F8D0-730D-412C-8BD5-0F33E59745B5}"/>
    <hyperlink ref="C365" r:id="rId159" xr:uid="{9D13C348-D423-4527-BF7C-A577EA8CF50B}"/>
    <hyperlink ref="C368" r:id="rId160" xr:uid="{C5EEDAC8-2180-4F95-AB9B-FC30367D5523}"/>
    <hyperlink ref="F459" r:id="rId161" xr:uid="{5EF137DE-2EF4-4594-8263-2CABA5082325}"/>
    <hyperlink ref="E263" r:id="rId162" xr:uid="{EADFBFA8-8802-4C6D-8630-6F64F6E17866}"/>
    <hyperlink ref="C530" r:id="rId163" xr:uid="{A146C387-8FF9-4465-8935-1B4F105A73AA}"/>
    <hyperlink ref="G300" r:id="rId164" xr:uid="{CD7942BE-C52C-4B90-8562-8C980F9D7E15}"/>
    <hyperlink ref="D283" r:id="rId165" xr:uid="{F6E611DA-EE47-420C-A718-42A16E32463F}"/>
    <hyperlink ref="D287" r:id="rId166" xr:uid="{B4E15FF0-AEFC-4106-80B8-5B96E8111278}"/>
    <hyperlink ref="G202" r:id="rId167" xr:uid="{AC2081AE-023E-4684-888F-6A130B879C05}"/>
    <hyperlink ref="F202" r:id="rId168" xr:uid="{A00DE2D6-3021-49AF-9223-4FDC05E0E6D6}"/>
    <hyperlink ref="F205" r:id="rId169" xr:uid="{988E9257-D4A8-47E2-BEAD-A105C78FDDE5}"/>
    <hyperlink ref="C371" r:id="rId170" xr:uid="{8F8CC9E0-3B55-4437-BBC9-F60FF6DB7FA3}"/>
    <hyperlink ref="C374" r:id="rId171" xr:uid="{9C8B185D-E042-41BA-9EA7-98AEB9D58C44}"/>
    <hyperlink ref="C212" r:id="rId172" xr:uid="{0937669A-AAAE-40E2-A85B-576223096375}"/>
    <hyperlink ref="C215" r:id="rId173" xr:uid="{27270B05-554C-4C6D-B138-D3CAC5764558}"/>
    <hyperlink ref="D202" r:id="rId174" xr:uid="{3B1BDD59-83CF-44E6-86CC-2B26B51FB194}"/>
    <hyperlink ref="C202" r:id="rId175" xr:uid="{06346F24-1592-4BBB-9D04-AC8261B44EE1}"/>
    <hyperlink ref="G287" r:id="rId176" xr:uid="{F05A67A6-0807-4670-AF28-42A0D4172697}"/>
    <hyperlink ref="F435" r:id="rId177" xr:uid="{51B5FBE3-D735-4D7E-BA99-8F3B8EF578B9}"/>
    <hyperlink ref="F402" r:id="rId178" xr:uid="{CB7BE0F7-F899-4B30-873C-067E32252CA1}"/>
    <hyperlink ref="F408" r:id="rId179" xr:uid="{C00C6F04-8193-4F2D-BBEB-5FD7C40D2243}"/>
    <hyperlink ref="C191" r:id="rId180" xr:uid="{FDB6DE97-D8D2-45EE-92F4-BD331D87374F}"/>
    <hyperlink ref="E191" r:id="rId181" xr:uid="{1DFD0D08-E106-4564-9BA6-F7A0CCEF1FA0}"/>
    <hyperlink ref="C194" r:id="rId182" xr:uid="{D68AF6ED-5815-45FD-A050-5F62059BE761}"/>
    <hyperlink ref="E202" r:id="rId183" xr:uid="{D09F80F6-6B77-479A-9AE8-745F4DB7114A}"/>
    <hyperlink ref="D290" r:id="rId184" xr:uid="{E8FAB638-19E7-4BBF-97B7-2F562CC8350D}"/>
    <hyperlink ref="E266" r:id="rId185" xr:uid="{56B41C9E-7E16-4253-9EFF-B8040826F45C}"/>
    <hyperlink ref="G343" r:id="rId186" xr:uid="{19D6AB47-EBDE-4F6B-9997-D961C9DC5F76}"/>
    <hyperlink ref="H181" r:id="rId187" xr:uid="{7983F7CA-E7B1-4369-B774-573405884B7E}"/>
    <hyperlink ref="C162" r:id="rId188" xr:uid="{11ACA3AC-0188-4BB5-AA65-B68B91CB6241}"/>
    <hyperlink ref="E205" r:id="rId189" xr:uid="{C5BA04F8-EFF9-45BD-9FC6-35568A0CA5BE}"/>
    <hyperlink ref="G184" r:id="rId190" xr:uid="{39824E3A-1DA8-452C-904D-8F412BF59593}"/>
    <hyperlink ref="C377" r:id="rId191" xr:uid="{D80B0B8A-3A32-4C5D-8BD3-81711930A08C}"/>
    <hyperlink ref="E269" r:id="rId192" xr:uid="{1AD0B248-FDD7-4CEA-BCCA-38FC156C81A8}"/>
    <hyperlink ref="C205" r:id="rId193" xr:uid="{21CE577F-0865-45E9-A299-C2C990BE322A}"/>
    <hyperlink ref="D343" r:id="rId194" xr:uid="{43B4F9F8-6FBB-49D7-901A-86C9085332E1}"/>
    <hyperlink ref="E316" r:id="rId195" xr:uid="{06D28D74-EDD4-4A23-ACE2-74A37EA1AA87}"/>
    <hyperlink ref="G316" r:id="rId196" xr:uid="{6FCA998B-78B8-464F-B1C5-039F3B01FEEE}"/>
    <hyperlink ref="G319" r:id="rId197" xr:uid="{C14084A6-2F04-45E8-B09B-825B02C48B5B}"/>
    <hyperlink ref="F441" r:id="rId198" xr:uid="{BA845577-137B-4E9B-9A7A-6E3143143718}"/>
    <hyperlink ref="C380" r:id="rId199" xr:uid="{32000F80-A2F5-4DD6-B81D-A7F7C4B70E76}"/>
    <hyperlink ref="D412" r:id="rId200" xr:uid="{72B390AC-32F3-4CFB-8CAF-947856239421}"/>
    <hyperlink ref="D421" r:id="rId201" xr:uid="{EBA0331E-2697-4224-9DDE-17AC700E4EF4}"/>
    <hyperlink ref="F444" r:id="rId202" xr:uid="{7719A371-CD13-4718-8D62-70A53D881758}"/>
    <hyperlink ref="F447" r:id="rId203" xr:uid="{4283661C-F247-417B-AE88-990669EC9D7B}"/>
    <hyperlink ref="C477" r:id="rId204" xr:uid="{022F9D98-CBA8-48B9-851B-348B5F15B133}"/>
    <hyperlink ref="C480" r:id="rId205" xr:uid="{17420DD6-4CD8-4609-96E8-1B3192EAB16A}"/>
    <hyperlink ref="G353" r:id="rId206" xr:uid="{12B4DB1B-E8F2-4BC4-970C-844D40D04B00}"/>
    <hyperlink ref="C316" r:id="rId207" xr:uid="{47236537-350F-4FC8-B50B-B5009CAD84EA}"/>
    <hyperlink ref="C319" r:id="rId208" xr:uid="{C21F93D6-633B-4C2F-B4BF-378E5BD26DE2}"/>
    <hyperlink ref="E353" r:id="rId209" xr:uid="{9B3CE784-8487-46DB-BEEF-E07221ACD45E}"/>
    <hyperlink ref="G303" r:id="rId210" xr:uid="{240FF303-2A96-4D2E-AFA3-8C2D26F6C750}"/>
    <hyperlink ref="F450" r:id="rId211" xr:uid="{579A832A-8EB6-4CA6-993E-A2F0D1D8FE26}"/>
    <hyperlink ref="G283" r:id="rId212" xr:uid="{2FA955B3-4499-4D6F-B0BE-ADDC07BFA116}"/>
    <hyperlink ref="C435" r:id="rId213" xr:uid="{3E7AC015-C04D-4C0D-BCFB-F3EEA835A073}"/>
    <hyperlink ref="G425" r:id="rId214" xr:uid="{1125CE57-EFD6-47B9-AE6A-AB3FD97BB648}"/>
    <hyperlink ref="G428" r:id="rId215" xr:uid="{8F5DCBF7-DCCC-4CBD-BA91-ED5745F09411}"/>
    <hyperlink ref="C356" r:id="rId216" xr:uid="{86672B40-0673-4E20-8A60-E24FCE4D150B}"/>
    <hyperlink ref="G333" r:id="rId217" xr:uid="{3F52A117-81F5-4BF7-B7EB-441B8212375F}"/>
    <hyperlink ref="G336" r:id="rId218" xr:uid="{161BB895-6E7F-4CBF-959E-8828BCF9C435}"/>
    <hyperlink ref="C383" r:id="rId219" xr:uid="{70BFB410-67BC-4CEB-9580-E66D691AD9DB}"/>
    <hyperlink ref="G306" r:id="rId220" xr:uid="{8335763F-0DA7-4610-890F-A9B0DFD23FB9}"/>
    <hyperlink ref="E340" r:id="rId221" xr:uid="{A22ACFE4-CD03-4619-BE40-F1388C960292}"/>
    <hyperlink ref="D356" r:id="rId222" xr:uid="{64F30002-16CD-4E3A-85B4-22B2E9CC175E}"/>
    <hyperlink ref="G484" r:id="rId223" xr:uid="{5183463B-5623-4844-9EF9-C17EC24BDE7D}"/>
    <hyperlink ref="G349" r:id="rId224" xr:uid="{DA3D4C1D-A047-4301-9371-EDFBCFFD2525}"/>
    <hyperlink ref="D346" r:id="rId225" xr:uid="{6638410E-9D3B-4097-BC6A-4A80D3F21AD5}"/>
    <hyperlink ref="G312" r:id="rId226" xr:uid="{95996E6D-E589-450B-BD43-7DC7BA876DEB}"/>
    <hyperlink ref="C386" r:id="rId227" xr:uid="{819167EA-4CB4-4BBD-BA2D-77F7F0C2F3BD}"/>
    <hyperlink ref="C389" r:id="rId228" xr:uid="{BE0ED1D6-B092-4E24-A401-DAF5A89A7538}"/>
    <hyperlink ref="G290" r:id="rId229" xr:uid="{1FE18476-3CE6-47C5-86BF-750BCFB862D5}"/>
    <hyperlink ref="D323" r:id="rId230" xr:uid="{FF958316-8DEF-40E3-9F56-D890DF881017}"/>
    <hyperlink ref="I323" r:id="rId231" xr:uid="{41A2BE6F-D330-4CDB-AFFF-ED367EBADB32}"/>
    <hyperlink ref="I329" r:id="rId232" xr:uid="{DB69E129-E7F1-4A04-910A-C8E354F537EA}"/>
    <hyperlink ref="I326" r:id="rId233" xr:uid="{E030B6EF-D776-4C5C-9440-F07EB42685AC}"/>
    <hyperlink ref="G309" r:id="rId234" xr:uid="{7D39A2C0-F847-4314-B94E-763C9050BFF4}"/>
    <hyperlink ref="E300" r:id="rId235" xr:uid="{2C6C6573-E5CB-4726-9B50-C536ECE0BB6B}"/>
    <hyperlink ref="H309" r:id="rId236" xr:uid="{FBE0F6F1-0FEA-4782-BA97-45BE6F4CE71B}"/>
    <hyperlink ref="F453" r:id="rId237" xr:uid="{E06D615F-37A2-41CE-8EC5-696FA2703516}"/>
    <hyperlink ref="H484" r:id="rId238" xr:uid="{1F706A8B-584A-4AD9-8C9F-F09450D343D8}"/>
    <hyperlink ref="C392" r:id="rId239" xr:uid="{01A87FE2-725C-4CA9-86E6-897A146623AB}"/>
    <hyperlink ref="I303" r:id="rId240" xr:uid="{D7F7AA59-A36E-4A64-9AB4-B039BC61CE82}"/>
    <hyperlink ref="F456" r:id="rId241" xr:uid="{F2294126-CDF7-4FF7-B517-BD9ABEF7C302}"/>
    <hyperlink ref="D415" r:id="rId242" xr:uid="{44621C42-8671-448D-848E-CA1162517284}"/>
    <hyperlink ref="H402" r:id="rId243" location="bosyu" xr:uid="{01243B12-4E01-4604-8013-3E74E3EA5B0E}"/>
    <hyperlink ref="F412" r:id="rId244" xr:uid="{D6366E64-7791-4ED8-8612-B3FE031DAFE9}"/>
    <hyperlink ref="C402" r:id="rId245" xr:uid="{01EA9FC4-6625-404F-ADBF-3D38BD1D41DD}"/>
    <hyperlink ref="G487" r:id="rId246" xr:uid="{5F3AB9EF-96B2-49FB-9C9F-CAC00E7D9C5A}"/>
    <hyperlink ref="H487" r:id="rId247" xr:uid="{4F209D3C-280F-4FED-AAD8-2DEA2410EC62}"/>
    <hyperlink ref="F405" r:id="rId248" xr:uid="{9B01A1BD-A762-4715-B74E-80513FE42DA6}"/>
    <hyperlink ref="G466" r:id="rId249" xr:uid="{18F0CFD0-695D-48B3-8CC9-A58118091906}"/>
    <hyperlink ref="G469" r:id="rId250" xr:uid="{8A26579B-51E3-4BAA-B3BC-B5AC151CC691}"/>
    <hyperlink ref="F438" r:id="rId251" xr:uid="{B76E68FA-CB31-4573-AC35-A800716E886F}"/>
    <hyperlink ref="D534" r:id="rId252" xr:uid="{FD4B3285-AB8A-4269-992A-E8CFDC32E7A7}"/>
    <hyperlink ref="D549" r:id="rId253" xr:uid="{F2F96E5B-66E7-4D6A-9347-EBA57359ED7B}"/>
    <hyperlink ref="I425" r:id="rId254" xr:uid="{560EF794-52DE-4316-8AB1-0C6E5ED5620B}"/>
    <hyperlink ref="E473" r:id="rId255" xr:uid="{3D3619EA-CA03-4C5A-AD21-837BDFBA9C50}"/>
    <hyperlink ref="D432" r:id="rId256" xr:uid="{09B6EAED-A145-4EE0-A60C-76F5AB19EFCF}"/>
    <hyperlink ref="D418" r:id="rId257" xr:uid="{D682213E-71E8-4912-86FA-8623516DCDC3}"/>
    <hyperlink ref="H505" r:id="rId258" xr:uid="{94826D2C-E07A-412D-900D-2971CA8E700B}"/>
    <hyperlink ref="H493" r:id="rId259" xr:uid="{54B9660E-CCE3-4875-800E-A5FA2564C4DD}"/>
    <hyperlink ref="H534" r:id="rId260" xr:uid="{D2AF903F-D11B-42B5-8608-ADE0A3081C7D}"/>
    <hyperlink ref="C473" r:id="rId261" xr:uid="{29CAAAB9-81B6-409D-ABDC-D6869AAF9ED1}"/>
    <hyperlink ref="H490" r:id="rId262" xr:uid="{0F57223A-5869-40B3-B70A-40E2BDC7D795}"/>
    <hyperlink ref="C425" r:id="rId263" xr:uid="{2BCCE165-9802-4508-A594-010F8649E2A1}"/>
    <hyperlink ref="H496" r:id="rId264" xr:uid="{7DE52B53-511F-4F99-958E-3DBB7B0E7710}"/>
    <hyperlink ref="I473" r:id="rId265" xr:uid="{359D8AAB-C2C7-452F-9FE8-D0A0639579DA}"/>
    <hyperlink ref="G490" r:id="rId266" xr:uid="{9D1B4527-E9BB-49F4-BC60-E33462CA4613}"/>
    <hyperlink ref="G526" r:id="rId267" xr:uid="{3F9F7919-632B-4B76-8878-61FC625F0162}"/>
    <hyperlink ref="G559" r:id="rId268" xr:uid="{01BB52A9-EF63-486B-9514-2395DDCDC952}"/>
    <hyperlink ref="G553" r:id="rId269" xr:uid="{FB67EBDE-33F5-4ECB-801E-58AB5342537B}"/>
    <hyperlink ref="D537" r:id="rId270" xr:uid="{FF9695DD-774B-47FC-8A59-078A8611E822}"/>
    <hyperlink ref="G493" r:id="rId271" xr:uid="{B8F83943-27BC-464B-B2CC-1314DE7EB330}"/>
    <hyperlink ref="H502" r:id="rId272" xr:uid="{0AF9EBAD-53AB-407A-9B69-4678318D8EDA}"/>
    <hyperlink ref="D546" r:id="rId273" xr:uid="{0D15E7EE-CA7F-4B72-83B3-C7DEB9421F75}"/>
    <hyperlink ref="G580" r:id="rId274" xr:uid="{5D06821B-83A7-4949-865C-AF920D021F82}"/>
    <hyperlink ref="G595" r:id="rId275" xr:uid="{53AC746C-1F38-40C8-AF40-04C863EA6165}"/>
    <hyperlink ref="I513" r:id="rId276" xr:uid="{63397E87-0C06-45D7-9F95-21155DF67C0F}"/>
    <hyperlink ref="G513" r:id="rId277" xr:uid="{2313DE57-20AC-454D-B315-673B8E675399}"/>
    <hyperlink ref="I516" r:id="rId278" xr:uid="{76259C6B-01E6-4C39-B388-C59AB7780789}"/>
    <hyperlink ref="G496" r:id="rId279" xr:uid="{7B8B2E1C-396D-4D29-B4CB-68F6FA307D3B}"/>
    <hyperlink ref="F333" r:id="rId280" xr:uid="{B491E30D-9B0C-45F5-B4F9-27AB11809E75}"/>
    <hyperlink ref="D333" r:id="rId281" xr:uid="{0241E4CD-B2BA-4351-9873-3E7A974FCCBA}"/>
    <hyperlink ref="H333" r:id="rId282" xr:uid="{93A6BFA3-EF2D-4E03-B5E9-4DDC8B4D927E}"/>
    <hyperlink ref="G620" r:id="rId283" xr:uid="{2D3A00B4-25F0-4E4E-808B-5E7D01C03F6D}"/>
    <hyperlink ref="D620" r:id="rId284" xr:uid="{AF30F021-FD9C-464D-A023-118FB1A8D7A8}"/>
    <hyperlink ref="E563" r:id="rId285" xr:uid="{E9AB1675-861C-4411-9F96-3F2FC52297FF}"/>
    <hyperlink ref="E569" r:id="rId286" xr:uid="{17C38877-AA5E-4249-917F-1BF9A1E85109}"/>
    <hyperlink ref="C509" r:id="rId287" xr:uid="{08C31FE6-2B8D-4D1E-9E23-D7527DD5ABD7}"/>
    <hyperlink ref="C553" r:id="rId288" xr:uid="{C7212FDC-1BB4-4E80-896A-65CECE579700}"/>
    <hyperlink ref="D540" r:id="rId289" xr:uid="{EA50ED1E-8515-46BD-8A88-AC7173914E91}"/>
    <hyperlink ref="E530" r:id="rId290" xr:uid="{6AD14DD5-F1FA-4234-B1DC-5A3225E60B66}"/>
    <hyperlink ref="E484" r:id="rId291" xr:uid="{EBA6D032-7014-4F3D-9B07-23AB7F22DA41}"/>
    <hyperlink ref="G509" r:id="rId292" xr:uid="{830102FE-DCCD-4E8A-8420-85D3FE0CF8FD}"/>
    <hyperlink ref="D513" r:id="rId293" xr:uid="{D9A0E13E-5646-41DF-BBE5-E793D786A93C}"/>
    <hyperlink ref="D516" r:id="rId294" xr:uid="{04AFB78A-C1BA-4081-A3F9-D99B87A3E3EB}"/>
    <hyperlink ref="H499" r:id="rId295" xr:uid="{E74D0C87-62DA-4DCC-8DFA-6F342F471BD3}"/>
    <hyperlink ref="C484" r:id="rId296" xr:uid="{33BBD99E-8B85-4BE2-8116-4FD307E779C8}"/>
    <hyperlink ref="D553" r:id="rId297" xr:uid="{02344B04-D786-4860-B490-4D0E63CDACC2}"/>
    <hyperlink ref="G499" r:id="rId298" xr:uid="{F82C48D2-E1F6-4FE4-B8B4-BAC1D82C499A}"/>
    <hyperlink ref="G586" r:id="rId299" xr:uid="{9DFDC3B6-3ED0-4F9E-A37E-87A99F29C7F7}"/>
    <hyperlink ref="G516" r:id="rId300" xr:uid="{C92BE175-8B0D-4DF4-9B06-6CB084ECFF70}"/>
    <hyperlink ref="G520" r:id="rId301" xr:uid="{CA0D32F3-4883-446A-BF23-6157CD093F29}"/>
    <hyperlink ref="G523" r:id="rId302" xr:uid="{D0545754-ED3B-44BB-903F-BD30270988F4}"/>
    <hyperlink ref="G592" r:id="rId303" xr:uid="{72F0438C-D3D2-4CA8-8B20-882D48E7B988}"/>
    <hyperlink ref="G563" r:id="rId304" xr:uid="{8B411283-C777-47C1-B517-9ADB1F7310A9}"/>
    <hyperlink ref="G556" r:id="rId305" xr:uid="{02CE43B9-563F-4C4C-AB7E-C9E4C99B83B3}"/>
    <hyperlink ref="F520" r:id="rId306" xr:uid="{236931BB-BF1C-4611-8E39-1055925D64DC}"/>
    <hyperlink ref="F553" r:id="rId307" xr:uid="{C170E72B-70FD-40AA-836C-A8C69B0C74A5}"/>
    <hyperlink ref="D543" r:id="rId308" xr:uid="{AC7C4C97-29B9-45BA-BC4A-38DA8C92C85C}"/>
    <hyperlink ref="G638" r:id="rId309" xr:uid="{5E800E9F-D23A-4528-AD26-376BF5D8193D}"/>
    <hyperlink ref="C556" r:id="rId310" xr:uid="{7122128C-7B3C-4F6C-BD21-A6E52898D443}"/>
    <hyperlink ref="F563" r:id="rId311" xr:uid="{8AF9942B-706F-48B7-A448-3C4BB699DB3E}"/>
    <hyperlink ref="G589" r:id="rId312" xr:uid="{0E6FBAD2-D52D-4955-A337-E91FB9F40C4F}"/>
    <hyperlink ref="G629" r:id="rId313" xr:uid="{0DF81809-ED8D-4AB7-A278-95A5DB502AF7}"/>
    <hyperlink ref="G635" r:id="rId314" xr:uid="{9D166828-FA6F-430D-8C27-5914199ABDA5}"/>
    <hyperlink ref="F580" r:id="rId315" xr:uid="{6E702A69-C1A6-48CB-8D21-A14CACE37257}"/>
    <hyperlink ref="F556" r:id="rId316" xr:uid="{E5997BA7-1621-4C0F-AEB8-B1B0CAC2EEA5}"/>
    <hyperlink ref="D563" r:id="rId317" xr:uid="{60958F36-361F-4100-9F03-3610347705E7}"/>
    <hyperlink ref="G569" r:id="rId318" xr:uid="{28C6BBFC-C8DB-41A2-8D21-C4F2366C23FE}"/>
    <hyperlink ref="C667" r:id="rId319" xr:uid="{2820F121-7F79-47BC-AB86-5F6AF44748A7}"/>
    <hyperlink ref="C685" r:id="rId320" xr:uid="{564EF099-C93A-4832-9C1E-50CEA1F32686}"/>
    <hyperlink ref="G583" r:id="rId321" xr:uid="{5845A22A-F91E-4FF5-B2C9-0272566CB552}"/>
    <hyperlink ref="G599" r:id="rId322" xr:uid="{0558A1ED-308C-4BAB-9CE3-55724ED93C59}"/>
    <hyperlink ref="E599" r:id="rId323" xr:uid="{955E9EBC-A7F8-470A-8505-65CC9D408DDB}"/>
    <hyperlink ref="F599" r:id="rId324" xr:uid="{B7875B88-7DFF-4BBD-A357-DD0A2B79D6DE}"/>
    <hyperlink ref="C599" r:id="rId325" xr:uid="{22A7C792-7AE8-4F09-BD8C-0AC4A99573D4}"/>
    <hyperlink ref="I599" r:id="rId326" xr:uid="{82D6E9C1-A802-4A45-ACFC-636EFD16F1FB}"/>
    <hyperlink ref="C616" r:id="rId327" xr:uid="{49A88D33-BAAC-4C1C-ACC1-8955E7726343}"/>
    <hyperlink ref="C682" r:id="rId328" location="NaturalScience-Humanities" xr:uid="{8E107168-488C-43D8-91C5-31408C0B720E}"/>
    <hyperlink ref="C646" r:id="rId329" xr:uid="{D980F8DD-578E-4F2C-8FDE-9A12C40B1CF2}"/>
    <hyperlink ref="H646" r:id="rId330" xr:uid="{D531BCF1-7883-4878-A7C6-D5151B5839B2}"/>
    <hyperlink ref="G646" r:id="rId331" location="NaturalScience-Humanities" xr:uid="{256FD5DC-880E-499F-9947-5A4403D988E3}"/>
    <hyperlink ref="G652" r:id="rId332" location="NaturalScience-Humanities" xr:uid="{8D0C2AB6-9847-486F-828F-ECCEF4D5C689}"/>
    <hyperlink ref="F646" r:id="rId333" xr:uid="{B1770622-F996-4211-BA47-25A1CE065C19}"/>
    <hyperlink ref="C673" r:id="rId334" xr:uid="{200E3824-AE54-4762-A719-A4A7299363B5}"/>
    <hyperlink ref="C580" r:id="rId335" xr:uid="{94B17C99-48F6-4ABB-9DE4-2E0E5ADA3B46}"/>
    <hyperlink ref="G609" r:id="rId336" xr:uid="{02793879-67DD-4F85-9012-9F87A0BFC355}"/>
    <hyperlink ref="F609" r:id="rId337" xr:uid="{1048EDC5-4844-407C-9A43-8CB37623AAD8}"/>
    <hyperlink ref="G612" r:id="rId338" xr:uid="{2B95BBB3-79F8-4AB1-BAEE-CFD297EF6129}"/>
    <hyperlink ref="E620" r:id="rId339" xr:uid="{5B1ADF00-C9F8-4D27-94CE-433AA4B43EAB}"/>
    <hyperlink ref="C605" r:id="rId340" xr:uid="{B76ABDFA-2FD9-4C35-ACA5-8CBAE132F831}"/>
    <hyperlink ref="C583" r:id="rId341" xr:uid="{57BE06D2-9FF7-4F0C-BF2C-88320645289D}"/>
    <hyperlink ref="C602" r:id="rId342" xr:uid="{B13FD9F1-93EC-421F-9649-82C6D050990D}"/>
    <hyperlink ref="D580" r:id="rId343" xr:uid="{25A4C49E-C997-434F-AF6C-AA9737C75819}"/>
    <hyperlink ref="F573" r:id="rId344" xr:uid="{4791B157-70BD-458A-BB0F-A8CBBC0068AC}"/>
    <hyperlink ref="F576" r:id="rId345" xr:uid="{8C19271C-CB4A-43D7-B66D-4499CD7EC21A}"/>
    <hyperlink ref="C573" r:id="rId346" xr:uid="{7AD14ABF-391A-4855-AC1B-9CF2F50EEF28}"/>
    <hyperlink ref="D599" r:id="rId347" xr:uid="{6397594B-3A2E-442A-856D-63B4B0271B0E}"/>
    <hyperlink ref="G602" r:id="rId348" xr:uid="{51892EF5-2932-4287-9E5C-AEAEE14D7E93}"/>
    <hyperlink ref="E602" r:id="rId349" xr:uid="{887E66B5-DB4C-46AF-951C-04B32E0EAE3B}"/>
    <hyperlink ref="F583" r:id="rId350" xr:uid="{7BEE4381-170E-4608-B5C0-D0257C4B28AA}"/>
    <hyperlink ref="G566" r:id="rId351" xr:uid="{365B5237-C06C-472E-B176-DC662867D5AA}"/>
    <hyperlink ref="G632" r:id="rId352" xr:uid="{D18AF420-BCB4-4751-BD5B-D3F54AA241EA}"/>
    <hyperlink ref="C586" r:id="rId353" xr:uid="{22EB8F33-53CC-4575-88D7-9AD5B1FD9ED2}"/>
    <hyperlink ref="C642" r:id="rId354" xr:uid="{352817DC-85AA-4D2B-B0AC-86F79C1FDACE}"/>
    <hyperlink ref="F642" r:id="rId355" xr:uid="{4DA7D16C-EAC3-4D36-BF96-00DD0C342BEE}"/>
    <hyperlink ref="G642" r:id="rId356" xr:uid="{88CA0B37-D7ED-45B2-9DAB-29B7BB7661C8}"/>
    <hyperlink ref="G623" r:id="rId357" xr:uid="{36ED1FA7-DB58-4165-8AF7-EB1D3585A57E}"/>
    <hyperlink ref="C670" r:id="rId358" xr:uid="{064A194A-F70E-4D92-9797-3F9D6AF55FC3}"/>
    <hyperlink ref="C676" r:id="rId359" xr:uid="{BEA2CFE3-3A82-46E2-B3DE-70D2F6CAC990}"/>
    <hyperlink ref="C656" r:id="rId360" xr:uid="{AD363785-2AE7-4565-B555-80013B1E556E}"/>
    <hyperlink ref="C659" r:id="rId361" xr:uid="{B66828E7-5FEF-49B6-AB03-B22DEAC6914F}"/>
    <hyperlink ref="G616" r:id="rId362" xr:uid="{EB9E6478-5750-49B8-8BCD-42FF3C5240D4}"/>
    <hyperlink ref="E623" r:id="rId363" xr:uid="{609EC001-75D8-4D69-9DEA-D6C45D6A7829}"/>
    <hyperlink ref="F620" r:id="rId364" xr:uid="{87ACC168-53F9-42BD-8339-D4D612168F8C}"/>
    <hyperlink ref="D642" r:id="rId365" xr:uid="{17D843A3-5DF5-43B1-94CE-7C6F5F412EEC}"/>
    <hyperlink ref="D663" r:id="rId366" xr:uid="{609B0254-8662-47F9-B973-E452F69B4E48}"/>
    <hyperlink ref="G649" r:id="rId367" xr:uid="{5DC966FD-F955-4175-98D0-071125574389}"/>
    <hyperlink ref="G626" r:id="rId368" xr:uid="{6311818F-487E-46E2-ADF6-A4092C8FC74A}"/>
    <hyperlink ref="F656" r:id="rId369" xr:uid="{685318B5-081F-49A7-A35B-13DA2CF218AF}"/>
    <hyperlink ref="G656" r:id="rId370" xr:uid="{D85C66B8-4D4B-4F6C-973D-E62DACD97873}"/>
    <hyperlink ref="D623" r:id="rId371" xr:uid="{03CA31EA-D17F-49BF-9D99-FF8119CEFE22}"/>
    <hyperlink ref="I689" r:id="rId372" location="anchor2" xr:uid="{DADF6DFD-6659-4DE0-B275-E5B3534E0A4C}"/>
    <hyperlink ref="C649" r:id="rId373" xr:uid="{7064F548-4607-4432-9BD6-C811BEAFD3C2}"/>
    <hyperlink ref="C679" r:id="rId374" xr:uid="{D0A3D9BB-AD50-4641-9915-45F7E3DC2A79}"/>
    <hyperlink ref="G659" r:id="rId375" xr:uid="{B664329E-EC5B-4D9A-AF6F-F974C0A0C926}"/>
    <hyperlink ref="C700" r:id="rId376" xr:uid="{0A5A51F7-DE21-44EF-B0B3-18D53868674D}"/>
    <hyperlink ref="E711" r:id="rId377" xr:uid="{71198432-B70E-45F2-A7F0-983413637850}"/>
    <hyperlink ref="E714" r:id="rId378" xr:uid="{E6399B2E-4DFA-49CD-B502-C1F67C40C7D0}"/>
    <hyperlink ref="G667" r:id="rId379" xr:uid="{A74E1DA4-F077-4E57-A7A2-28175236B4F5}"/>
    <hyperlink ref="G693" r:id="rId380" xr:uid="{3CBE3EE0-34EF-4A3D-80B7-9BE7E02D01D9}"/>
    <hyperlink ref="C693" r:id="rId381" xr:uid="{D8D3D608-C307-4CA5-B9C6-B775D7CD5CBB}"/>
    <hyperlink ref="G696" r:id="rId382" xr:uid="{8A38B9F1-6701-408B-B8DE-F0528C390358}"/>
    <hyperlink ref="F667" r:id="rId383" xr:uid="{DFE30A8E-0ED4-4EB0-94D9-500E20AE3C4C}"/>
    <hyperlink ref="F711" r:id="rId384" xr:uid="{42D1628F-29F5-4462-A4DB-8A8A7E1AEB37}"/>
    <hyperlink ref="G740" r:id="rId385" xr:uid="{E296C050-A086-4CDA-BFEB-81DD7B15D90B}"/>
    <hyperlink ref="G704" r:id="rId386" xr:uid="{E391AA10-113A-4A3F-A169-2E382B7B7D57}"/>
    <hyperlink ref="E704" r:id="rId387" xr:uid="{5ED16DC7-CE8E-4A73-BC55-939730EF42AE}"/>
    <hyperlink ref="G707" r:id="rId388" xr:uid="{9C202E56-8DAE-4114-94D8-6603ADFB8033}"/>
    <hyperlink ref="C752" r:id="rId389" xr:uid="{C27882BC-1F89-4414-953F-715E927D7DCF}"/>
    <hyperlink ref="C755" r:id="rId390" xr:uid="{5B8D1DFC-348E-4276-93E0-10B5A4BDFF5D}"/>
    <hyperlink ref="F700" r:id="rId391" xr:uid="{417845FB-3C16-4A60-B66F-D94EB286E0A3}"/>
    <hyperlink ref="D718" r:id="rId392" xr:uid="{68F80E4B-1C25-469A-B8E2-D06780BB11CE}"/>
    <hyperlink ref="F718" r:id="rId393" xr:uid="{31CEE61E-9400-430E-BF86-698575453E45}"/>
    <hyperlink ref="C718" r:id="rId394" xr:uid="{0B45B2BB-5DFA-490B-92F6-0258B12B47F0}"/>
    <hyperlink ref="F721" r:id="rId395" xr:uid="{364083AD-00D9-47CD-A13A-FA4F0A5B5476}"/>
    <hyperlink ref="C721" r:id="rId396" xr:uid="{BB3CA4F9-444D-410B-8915-2A9C46BCCF0D}"/>
    <hyperlink ref="E725" r:id="rId397" xr:uid="{8978527F-468D-43B8-B5A5-88F4792E4817}"/>
    <hyperlink ref="C744" r:id="rId398" xr:uid="{CDCB0612-57A4-4D3F-8DE3-739EE922AB84}"/>
  </hyperlinks>
  <pageMargins left="0.7" right="0.7" top="0.75" bottom="0.75" header="0.3" footer="0.3"/>
  <pageSetup paperSize="9" orientation="portrait" r:id="rId39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782"/>
  <sheetViews>
    <sheetView zoomScale="115" zoomScaleNormal="115" workbookViewId="0">
      <pane xSplit="2" ySplit="2" topLeftCell="C3" activePane="bottomRight" state="frozen"/>
      <selection pane="topRight" activeCell="C1" sqref="C1"/>
      <selection pane="bottomLeft" activeCell="A3" sqref="A3"/>
      <selection pane="bottomRight" activeCell="H2" sqref="H2"/>
    </sheetView>
  </sheetViews>
  <sheetFormatPr defaultRowHeight="13.5" x14ac:dyDescent="0.15"/>
  <cols>
    <col min="1" max="1" width="2.625" style="6" customWidth="1"/>
    <col min="2" max="2" width="10.625" style="32" customWidth="1"/>
    <col min="3" max="7" width="24.625" style="345" customWidth="1"/>
    <col min="8" max="8" width="24.625" style="13" customWidth="1"/>
    <col min="9" max="9" width="24.625" style="14" customWidth="1"/>
    <col min="10" max="10" width="2.625" style="6" customWidth="1"/>
  </cols>
  <sheetData>
    <row r="1" spans="1:10" ht="24.75" customHeight="1" thickBot="1" x14ac:dyDescent="0.2">
      <c r="A1" s="87"/>
      <c r="B1" s="709" t="s">
        <v>1945</v>
      </c>
      <c r="C1" s="709"/>
      <c r="D1" s="709"/>
      <c r="E1" s="711" t="s">
        <v>1827</v>
      </c>
      <c r="F1" s="711"/>
      <c r="G1" s="711"/>
      <c r="H1" s="600" t="s">
        <v>1946</v>
      </c>
      <c r="I1" s="60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597"/>
      <c r="C3" s="817" t="s">
        <v>1947</v>
      </c>
      <c r="D3" s="818"/>
      <c r="E3" s="818"/>
      <c r="F3" s="818"/>
      <c r="G3" s="819"/>
      <c r="H3" s="35">
        <v>1</v>
      </c>
      <c r="I3" s="36">
        <f t="shared" ref="I3" si="0">H3+1</f>
        <v>2</v>
      </c>
      <c r="J3" s="87"/>
    </row>
    <row r="4" spans="1:10" ht="13.5" customHeight="1" x14ac:dyDescent="0.15">
      <c r="A4" s="87"/>
      <c r="B4" s="597"/>
      <c r="C4" s="820"/>
      <c r="D4" s="821"/>
      <c r="E4" s="821"/>
      <c r="F4" s="821"/>
      <c r="G4" s="822"/>
      <c r="H4" s="49"/>
      <c r="I4" s="580"/>
      <c r="J4" s="87"/>
    </row>
    <row r="5" spans="1:10" ht="13.5" customHeight="1" x14ac:dyDescent="0.15">
      <c r="A5" s="87"/>
      <c r="B5" s="597"/>
      <c r="C5" s="820"/>
      <c r="D5" s="821"/>
      <c r="E5" s="821"/>
      <c r="F5" s="821"/>
      <c r="G5" s="822"/>
      <c r="H5" s="49"/>
      <c r="I5" s="580"/>
      <c r="J5" s="87"/>
    </row>
    <row r="6" spans="1:10" ht="14.25" thickBot="1" x14ac:dyDescent="0.2">
      <c r="A6" s="76"/>
      <c r="B6" s="598"/>
      <c r="C6" s="823"/>
      <c r="D6" s="824"/>
      <c r="E6" s="824"/>
      <c r="F6" s="824"/>
      <c r="G6" s="825"/>
      <c r="H6" s="49"/>
      <c r="I6" s="347"/>
      <c r="J6" s="76"/>
    </row>
    <row r="7" spans="1:10" x14ac:dyDescent="0.15">
      <c r="A7" s="87"/>
      <c r="B7" s="596">
        <v>4</v>
      </c>
      <c r="C7" s="19">
        <f>I3+1</f>
        <v>3</v>
      </c>
      <c r="D7" s="20">
        <f t="shared" ref="D7:I7" si="1">C7+1</f>
        <v>4</v>
      </c>
      <c r="E7" s="20">
        <f t="shared" si="1"/>
        <v>5</v>
      </c>
      <c r="F7" s="20">
        <f t="shared" si="1"/>
        <v>6</v>
      </c>
      <c r="G7" s="20">
        <f t="shared" si="1"/>
        <v>7</v>
      </c>
      <c r="H7" s="23">
        <f t="shared" si="1"/>
        <v>8</v>
      </c>
      <c r="I7" s="22">
        <f t="shared" si="1"/>
        <v>9</v>
      </c>
      <c r="J7" s="87"/>
    </row>
    <row r="8" spans="1:10" ht="13.5" customHeight="1" x14ac:dyDescent="0.15">
      <c r="A8" s="87"/>
      <c r="B8" s="597"/>
      <c r="C8" s="579" t="s">
        <v>1822</v>
      </c>
      <c r="D8" s="671" t="s">
        <v>1783</v>
      </c>
      <c r="E8" s="684" t="s">
        <v>1825</v>
      </c>
      <c r="F8" s="342"/>
      <c r="G8" s="552" t="s">
        <v>1741</v>
      </c>
      <c r="H8" s="350"/>
      <c r="I8" s="580"/>
      <c r="J8" s="87"/>
    </row>
    <row r="9" spans="1:10" ht="13.5" customHeight="1" x14ac:dyDescent="0.15">
      <c r="A9" s="87"/>
      <c r="B9" s="597"/>
      <c r="C9" s="579"/>
      <c r="D9" s="671"/>
      <c r="E9" s="684"/>
      <c r="F9" s="342"/>
      <c r="G9" s="552"/>
      <c r="H9" s="350"/>
      <c r="I9" s="580"/>
      <c r="J9" s="87"/>
    </row>
    <row r="10" spans="1:10" ht="13.5" customHeight="1" x14ac:dyDescent="0.15">
      <c r="A10" s="87"/>
      <c r="B10" s="597"/>
      <c r="C10" s="316" t="s">
        <v>1823</v>
      </c>
      <c r="D10" s="194" t="s">
        <v>1867</v>
      </c>
      <c r="E10" s="304" t="s">
        <v>1824</v>
      </c>
      <c r="F10" s="342"/>
      <c r="G10" s="194" t="s">
        <v>1873</v>
      </c>
      <c r="H10" s="350"/>
      <c r="I10" s="580"/>
      <c r="J10" s="87"/>
    </row>
    <row r="11" spans="1:10" ht="13.5" customHeight="1" x14ac:dyDescent="0.15">
      <c r="A11" s="87"/>
      <c r="B11" s="597"/>
      <c r="C11" s="579" t="s">
        <v>1841</v>
      </c>
      <c r="D11" s="295"/>
      <c r="E11" s="684" t="s">
        <v>1839</v>
      </c>
      <c r="F11" s="342"/>
      <c r="G11" s="229"/>
      <c r="H11" s="350"/>
      <c r="I11" s="580"/>
      <c r="J11" s="87"/>
    </row>
    <row r="12" spans="1:10" x14ac:dyDescent="0.15">
      <c r="A12" s="87"/>
      <c r="B12" s="597"/>
      <c r="C12" s="579"/>
      <c r="D12" s="295"/>
      <c r="E12" s="684"/>
      <c r="F12" s="342"/>
      <c r="G12" s="229"/>
      <c r="H12" s="350"/>
      <c r="I12" s="580"/>
      <c r="J12" s="87"/>
    </row>
    <row r="13" spans="1:10" x14ac:dyDescent="0.15">
      <c r="A13" s="87"/>
      <c r="B13" s="597"/>
      <c r="C13" s="296" t="s">
        <v>1243</v>
      </c>
      <c r="D13" s="295"/>
      <c r="E13" s="194" t="s">
        <v>1840</v>
      </c>
      <c r="F13" s="342"/>
      <c r="G13" s="229"/>
      <c r="H13" s="350"/>
      <c r="I13" s="580"/>
      <c r="J13" s="87"/>
    </row>
    <row r="14" spans="1:10" x14ac:dyDescent="0.15">
      <c r="A14" s="87"/>
      <c r="B14" s="597"/>
      <c r="C14" s="682" t="s">
        <v>1869</v>
      </c>
      <c r="D14" s="295"/>
      <c r="E14" s="684" t="s">
        <v>1837</v>
      </c>
      <c r="F14" s="342"/>
      <c r="G14" s="229"/>
      <c r="H14" s="350"/>
      <c r="I14" s="580"/>
      <c r="J14" s="87"/>
    </row>
    <row r="15" spans="1:10" x14ac:dyDescent="0.15">
      <c r="A15" s="87"/>
      <c r="B15" s="597"/>
      <c r="C15" s="682"/>
      <c r="D15" s="295"/>
      <c r="E15" s="684"/>
      <c r="F15" s="342"/>
      <c r="G15" s="229"/>
      <c r="H15" s="350"/>
      <c r="I15" s="580"/>
      <c r="J15" s="87"/>
    </row>
    <row r="16" spans="1:10" x14ac:dyDescent="0.15">
      <c r="A16" s="76"/>
      <c r="B16" s="597"/>
      <c r="C16" s="349" t="s">
        <v>1868</v>
      </c>
      <c r="D16" s="342"/>
      <c r="E16" s="348" t="s">
        <v>1838</v>
      </c>
      <c r="F16" s="342"/>
      <c r="G16" s="348"/>
      <c r="H16" s="350"/>
      <c r="I16" s="347"/>
      <c r="J16" s="76"/>
    </row>
    <row r="17" spans="1:10" x14ac:dyDescent="0.15">
      <c r="A17" s="87"/>
      <c r="B17" s="597"/>
      <c r="C17" s="19">
        <f>I7+1</f>
        <v>10</v>
      </c>
      <c r="D17" s="20">
        <f t="shared" ref="D17:I17" si="2">C17+1</f>
        <v>11</v>
      </c>
      <c r="E17" s="20">
        <f t="shared" si="2"/>
        <v>12</v>
      </c>
      <c r="F17" s="20">
        <f t="shared" si="2"/>
        <v>13</v>
      </c>
      <c r="G17" s="20">
        <f t="shared" si="2"/>
        <v>14</v>
      </c>
      <c r="H17" s="23">
        <f t="shared" si="2"/>
        <v>15</v>
      </c>
      <c r="I17" s="22">
        <f t="shared" si="2"/>
        <v>16</v>
      </c>
      <c r="J17" s="87"/>
    </row>
    <row r="18" spans="1:10" ht="14.25" customHeight="1" x14ac:dyDescent="0.15">
      <c r="A18" s="87"/>
      <c r="B18" s="597"/>
      <c r="C18" s="579" t="s">
        <v>1854</v>
      </c>
      <c r="D18" s="672" t="s">
        <v>1740</v>
      </c>
      <c r="E18" s="672" t="s">
        <v>1821</v>
      </c>
      <c r="F18" s="672" t="s">
        <v>1870</v>
      </c>
      <c r="G18" s="672" t="s">
        <v>1858</v>
      </c>
      <c r="H18" s="814" t="s">
        <v>1843</v>
      </c>
      <c r="I18" s="347"/>
      <c r="J18" s="87"/>
    </row>
    <row r="19" spans="1:10" ht="14.25" customHeight="1" x14ac:dyDescent="0.15">
      <c r="A19" s="87"/>
      <c r="B19" s="597"/>
      <c r="C19" s="579"/>
      <c r="D19" s="816"/>
      <c r="E19" s="816"/>
      <c r="F19" s="816"/>
      <c r="G19" s="672"/>
      <c r="H19" s="814"/>
      <c r="I19" s="347"/>
      <c r="J19" s="87"/>
    </row>
    <row r="20" spans="1:10" x14ac:dyDescent="0.15">
      <c r="A20" s="76"/>
      <c r="B20" s="597"/>
      <c r="C20" s="349" t="s">
        <v>1855</v>
      </c>
      <c r="D20" s="348" t="s">
        <v>1830</v>
      </c>
      <c r="E20" s="348" t="s">
        <v>1820</v>
      </c>
      <c r="F20" s="348" t="s">
        <v>1871</v>
      </c>
      <c r="G20" s="348" t="s">
        <v>1859</v>
      </c>
      <c r="H20" s="18" t="s">
        <v>1844</v>
      </c>
      <c r="I20" s="347"/>
      <c r="J20" s="76"/>
    </row>
    <row r="21" spans="1:10" x14ac:dyDescent="0.15">
      <c r="A21" s="87"/>
      <c r="B21" s="597"/>
      <c r="C21" s="19">
        <f>I17+1</f>
        <v>17</v>
      </c>
      <c r="D21" s="20">
        <f t="shared" ref="D21:I21" si="3">C21+1</f>
        <v>18</v>
      </c>
      <c r="E21" s="20">
        <f t="shared" si="3"/>
        <v>19</v>
      </c>
      <c r="F21" s="20">
        <f t="shared" si="3"/>
        <v>20</v>
      </c>
      <c r="G21" s="20">
        <f t="shared" si="3"/>
        <v>21</v>
      </c>
      <c r="H21" s="23">
        <f t="shared" si="3"/>
        <v>22</v>
      </c>
      <c r="I21" s="22">
        <f t="shared" si="3"/>
        <v>23</v>
      </c>
      <c r="J21" s="87"/>
    </row>
    <row r="22" spans="1:10" ht="13.5" customHeight="1" x14ac:dyDescent="0.15">
      <c r="A22" s="87"/>
      <c r="B22" s="597"/>
      <c r="C22" s="579" t="s">
        <v>1848</v>
      </c>
      <c r="D22" s="551"/>
      <c r="E22" s="551"/>
      <c r="F22" s="551" t="s">
        <v>1834</v>
      </c>
      <c r="G22" s="551"/>
      <c r="H22" s="350"/>
      <c r="I22" s="347"/>
      <c r="J22" s="87"/>
    </row>
    <row r="23" spans="1:10" x14ac:dyDescent="0.15">
      <c r="A23" s="87"/>
      <c r="B23" s="597"/>
      <c r="C23" s="579"/>
      <c r="D23" s="551"/>
      <c r="E23" s="551"/>
      <c r="F23" s="551"/>
      <c r="G23" s="551"/>
      <c r="H23" s="350"/>
      <c r="I23" s="347"/>
      <c r="J23" s="87"/>
    </row>
    <row r="24" spans="1:10" x14ac:dyDescent="0.15">
      <c r="A24" s="87"/>
      <c r="B24" s="597"/>
      <c r="C24" s="349" t="s">
        <v>1872</v>
      </c>
      <c r="D24" s="551"/>
      <c r="E24" s="551"/>
      <c r="F24" s="348" t="s">
        <v>1862</v>
      </c>
      <c r="G24" s="295"/>
      <c r="H24" s="350"/>
      <c r="I24" s="347"/>
      <c r="J24" s="87"/>
    </row>
    <row r="25" spans="1:10" x14ac:dyDescent="0.15">
      <c r="A25" s="87"/>
      <c r="B25" s="597"/>
      <c r="C25" s="346"/>
      <c r="D25" s="551"/>
      <c r="E25" s="551"/>
      <c r="F25" s="551" t="s">
        <v>1863</v>
      </c>
      <c r="G25" s="295"/>
      <c r="H25" s="350"/>
      <c r="I25" s="347"/>
      <c r="J25" s="87"/>
    </row>
    <row r="26" spans="1:10" x14ac:dyDescent="0.15">
      <c r="A26" s="87"/>
      <c r="B26" s="597"/>
      <c r="C26" s="346"/>
      <c r="D26" s="551"/>
      <c r="E26" s="551"/>
      <c r="F26" s="551"/>
      <c r="G26" s="295"/>
      <c r="H26" s="350"/>
      <c r="I26" s="347"/>
      <c r="J26" s="87"/>
    </row>
    <row r="27" spans="1:10" x14ac:dyDescent="0.15">
      <c r="A27" s="87"/>
      <c r="B27" s="597"/>
      <c r="C27" s="296"/>
      <c r="D27" s="551"/>
      <c r="E27" s="551"/>
      <c r="F27" s="194" t="s">
        <v>1626</v>
      </c>
      <c r="G27" s="295"/>
      <c r="H27" s="350"/>
      <c r="I27" s="347"/>
      <c r="J27" s="87"/>
    </row>
    <row r="28" spans="1:10" x14ac:dyDescent="0.15">
      <c r="A28" s="87"/>
      <c r="B28" s="597"/>
      <c r="C28" s="303"/>
      <c r="D28" s="551"/>
      <c r="E28" s="551"/>
      <c r="F28" s="671" t="s">
        <v>1856</v>
      </c>
      <c r="G28" s="295"/>
      <c r="H28" s="350"/>
      <c r="I28" s="347"/>
      <c r="J28" s="87"/>
    </row>
    <row r="29" spans="1:10" x14ac:dyDescent="0.15">
      <c r="A29" s="87"/>
      <c r="B29" s="597"/>
      <c r="C29" s="303"/>
      <c r="D29" s="551"/>
      <c r="E29" s="551"/>
      <c r="F29" s="671"/>
      <c r="G29" s="295"/>
      <c r="H29" s="350"/>
      <c r="I29" s="347"/>
      <c r="J29" s="87"/>
    </row>
    <row r="30" spans="1:10" x14ac:dyDescent="0.15">
      <c r="A30" s="87"/>
      <c r="B30" s="597"/>
      <c r="C30" s="349"/>
      <c r="D30" s="342"/>
      <c r="E30" s="348"/>
      <c r="F30" s="348" t="s">
        <v>1449</v>
      </c>
      <c r="G30" s="348"/>
      <c r="H30" s="350"/>
      <c r="I30" s="347"/>
      <c r="J30" s="87"/>
    </row>
    <row r="31" spans="1:10" x14ac:dyDescent="0.15">
      <c r="A31" s="87"/>
      <c r="B31" s="597"/>
      <c r="C31" s="19">
        <f>I21+1</f>
        <v>24</v>
      </c>
      <c r="D31" s="20">
        <f t="shared" ref="D31:I31" si="4">C31+1</f>
        <v>25</v>
      </c>
      <c r="E31" s="20">
        <f t="shared" si="4"/>
        <v>26</v>
      </c>
      <c r="F31" s="20">
        <f t="shared" si="4"/>
        <v>27</v>
      </c>
      <c r="G31" s="20">
        <f t="shared" si="4"/>
        <v>28</v>
      </c>
      <c r="H31" s="254">
        <f t="shared" si="4"/>
        <v>29</v>
      </c>
      <c r="I31" s="22">
        <f t="shared" si="4"/>
        <v>30</v>
      </c>
      <c r="J31" s="87"/>
    </row>
    <row r="32" spans="1:10" x14ac:dyDescent="0.15">
      <c r="A32" s="87"/>
      <c r="B32" s="597"/>
      <c r="C32" s="562"/>
      <c r="D32" s="551"/>
      <c r="E32" s="551"/>
      <c r="F32" s="295"/>
      <c r="G32" s="671" t="s">
        <v>1818</v>
      </c>
      <c r="H32" s="353"/>
      <c r="I32" s="693" t="s">
        <v>1864</v>
      </c>
      <c r="J32" s="87"/>
    </row>
    <row r="33" spans="1:10" x14ac:dyDescent="0.15">
      <c r="A33" s="87"/>
      <c r="B33" s="597"/>
      <c r="C33" s="562"/>
      <c r="D33" s="551"/>
      <c r="E33" s="551"/>
      <c r="F33" s="295"/>
      <c r="G33" s="671"/>
      <c r="H33" s="353"/>
      <c r="I33" s="693"/>
      <c r="J33" s="87"/>
    </row>
    <row r="34" spans="1:10" ht="14.25" thickBot="1" x14ac:dyDescent="0.2">
      <c r="A34" s="76"/>
      <c r="B34" s="597"/>
      <c r="C34" s="349"/>
      <c r="D34" s="352"/>
      <c r="E34" s="348"/>
      <c r="F34" s="352"/>
      <c r="G34" s="348" t="s">
        <v>1817</v>
      </c>
      <c r="H34" s="353"/>
      <c r="I34" s="208" t="s">
        <v>1865</v>
      </c>
      <c r="J34" s="76"/>
    </row>
    <row r="35" spans="1:10" x14ac:dyDescent="0.15">
      <c r="A35" s="87"/>
      <c r="B35" s="596">
        <v>5</v>
      </c>
      <c r="C35" s="38">
        <v>1</v>
      </c>
      <c r="D35" s="95">
        <f t="shared" ref="D35:I35" si="5">C35+1</f>
        <v>2</v>
      </c>
      <c r="E35" s="322">
        <f t="shared" si="5"/>
        <v>3</v>
      </c>
      <c r="F35" s="322">
        <f t="shared" si="5"/>
        <v>4</v>
      </c>
      <c r="G35" s="322">
        <f t="shared" si="5"/>
        <v>5</v>
      </c>
      <c r="H35" s="312">
        <f t="shared" si="5"/>
        <v>6</v>
      </c>
      <c r="I35" s="36">
        <f t="shared" si="5"/>
        <v>7</v>
      </c>
      <c r="J35" s="87"/>
    </row>
    <row r="36" spans="1:10" x14ac:dyDescent="0.15">
      <c r="A36" s="87"/>
      <c r="B36" s="597"/>
      <c r="C36" s="562"/>
      <c r="D36" s="677" t="s">
        <v>1948</v>
      </c>
      <c r="E36" s="353"/>
      <c r="F36" s="353"/>
      <c r="G36" s="353"/>
      <c r="H36" s="815" t="s">
        <v>1924</v>
      </c>
      <c r="I36" s="347"/>
      <c r="J36" s="87"/>
    </row>
    <row r="37" spans="1:10" x14ac:dyDescent="0.15">
      <c r="A37" s="87"/>
      <c r="B37" s="597"/>
      <c r="C37" s="562"/>
      <c r="D37" s="677"/>
      <c r="E37" s="353"/>
      <c r="F37" s="353"/>
      <c r="G37" s="353"/>
      <c r="H37" s="815"/>
      <c r="I37" s="347"/>
      <c r="J37" s="87"/>
    </row>
    <row r="38" spans="1:10" x14ac:dyDescent="0.15">
      <c r="A38" s="76"/>
      <c r="B38" s="597"/>
      <c r="C38" s="349"/>
      <c r="D38" s="71" t="s">
        <v>1949</v>
      </c>
      <c r="E38" s="353"/>
      <c r="F38" s="353"/>
      <c r="G38" s="353"/>
      <c r="H38" s="223" t="s">
        <v>1923</v>
      </c>
      <c r="I38" s="347"/>
      <c r="J38" s="76"/>
    </row>
    <row r="39" spans="1:10" x14ac:dyDescent="0.15">
      <c r="A39" s="87"/>
      <c r="B39" s="597"/>
      <c r="C39" s="19">
        <f>I35+1</f>
        <v>8</v>
      </c>
      <c r="D39" s="20">
        <f t="shared" ref="D39:I39" si="6">C39+1</f>
        <v>9</v>
      </c>
      <c r="E39" s="20">
        <f t="shared" si="6"/>
        <v>10</v>
      </c>
      <c r="F39" s="20">
        <f t="shared" si="6"/>
        <v>11</v>
      </c>
      <c r="G39" s="20">
        <f t="shared" si="6"/>
        <v>12</v>
      </c>
      <c r="H39" s="23">
        <f t="shared" si="6"/>
        <v>13</v>
      </c>
      <c r="I39" s="22">
        <f t="shared" si="6"/>
        <v>14</v>
      </c>
      <c r="J39" s="87"/>
    </row>
    <row r="40" spans="1:10" ht="14.25" customHeight="1" x14ac:dyDescent="0.15">
      <c r="A40" s="87"/>
      <c r="B40" s="597"/>
      <c r="C40" s="562"/>
      <c r="D40" s="672" t="s">
        <v>1813</v>
      </c>
      <c r="E40" s="672" t="s">
        <v>1849</v>
      </c>
      <c r="F40" s="671" t="s">
        <v>1857</v>
      </c>
      <c r="G40" s="671" t="s">
        <v>1874</v>
      </c>
      <c r="H40" s="350"/>
      <c r="I40" s="347"/>
      <c r="J40" s="87"/>
    </row>
    <row r="41" spans="1:10" ht="14.25" customHeight="1" x14ac:dyDescent="0.15">
      <c r="A41" s="87"/>
      <c r="B41" s="597"/>
      <c r="C41" s="562"/>
      <c r="D41" s="672"/>
      <c r="E41" s="672"/>
      <c r="F41" s="671"/>
      <c r="G41" s="671"/>
      <c r="H41" s="350"/>
      <c r="I41" s="347"/>
      <c r="J41" s="87"/>
    </row>
    <row r="42" spans="1:10" ht="14.25" customHeight="1" x14ac:dyDescent="0.15">
      <c r="A42" s="87"/>
      <c r="B42" s="597"/>
      <c r="C42" s="562"/>
      <c r="D42" s="348" t="s">
        <v>1950</v>
      </c>
      <c r="E42" s="348" t="s">
        <v>1850</v>
      </c>
      <c r="F42" s="348" t="s">
        <v>1449</v>
      </c>
      <c r="G42" s="348" t="s">
        <v>1267</v>
      </c>
      <c r="H42" s="350"/>
      <c r="I42" s="347"/>
      <c r="J42" s="87"/>
    </row>
    <row r="43" spans="1:10" ht="14.25" customHeight="1" x14ac:dyDescent="0.15">
      <c r="A43" s="87"/>
      <c r="B43" s="597"/>
      <c r="C43" s="562"/>
      <c r="D43" s="348"/>
      <c r="E43" s="684" t="s">
        <v>1951</v>
      </c>
      <c r="F43" s="684" t="s">
        <v>1952</v>
      </c>
      <c r="G43" s="348"/>
      <c r="H43" s="350"/>
      <c r="I43" s="347"/>
      <c r="J43" s="87"/>
    </row>
    <row r="44" spans="1:10" ht="14.25" customHeight="1" x14ac:dyDescent="0.15">
      <c r="A44" s="87"/>
      <c r="B44" s="597"/>
      <c r="C44" s="562"/>
      <c r="D44" s="348"/>
      <c r="E44" s="684"/>
      <c r="F44" s="684"/>
      <c r="G44" s="348"/>
      <c r="H44" s="350"/>
      <c r="I44" s="347"/>
      <c r="J44" s="87"/>
    </row>
    <row r="45" spans="1:10" ht="14.25" customHeight="1" x14ac:dyDescent="0.15">
      <c r="A45" s="87"/>
      <c r="B45" s="597"/>
      <c r="C45" s="562"/>
      <c r="D45" s="348"/>
      <c r="E45" s="348" t="s">
        <v>1953</v>
      </c>
      <c r="F45" s="348" t="s">
        <v>1954</v>
      </c>
      <c r="G45" s="348"/>
      <c r="H45" s="350"/>
      <c r="I45" s="347"/>
      <c r="J45" s="87"/>
    </row>
    <row r="46" spans="1:10" ht="14.25" customHeight="1" x14ac:dyDescent="0.15">
      <c r="A46" s="87"/>
      <c r="B46" s="597"/>
      <c r="C46" s="562"/>
      <c r="D46" s="348"/>
      <c r="E46" s="653" t="s">
        <v>1955</v>
      </c>
      <c r="F46" s="684"/>
      <c r="G46" s="348"/>
      <c r="H46" s="350"/>
      <c r="I46" s="347"/>
      <c r="J46" s="87"/>
    </row>
    <row r="47" spans="1:10" ht="14.25" customHeight="1" x14ac:dyDescent="0.15">
      <c r="A47" s="87"/>
      <c r="B47" s="597"/>
      <c r="C47" s="562"/>
      <c r="D47" s="348"/>
      <c r="E47" s="653"/>
      <c r="F47" s="684"/>
      <c r="G47" s="348"/>
      <c r="H47" s="350"/>
      <c r="I47" s="347"/>
      <c r="J47" s="87"/>
    </row>
    <row r="48" spans="1:10" ht="14.25" customHeight="1" x14ac:dyDescent="0.15">
      <c r="A48" s="87"/>
      <c r="B48" s="597"/>
      <c r="C48" s="562"/>
      <c r="D48" s="348"/>
      <c r="E48" s="348" t="s">
        <v>1956</v>
      </c>
      <c r="F48" s="348"/>
      <c r="G48" s="348"/>
      <c r="H48" s="350"/>
      <c r="I48" s="347"/>
      <c r="J48" s="87"/>
    </row>
    <row r="49" spans="1:10" ht="14.25" customHeight="1" x14ac:dyDescent="0.15">
      <c r="A49" s="87"/>
      <c r="B49" s="597"/>
      <c r="C49" s="562"/>
      <c r="D49" s="342"/>
      <c r="E49" s="672" t="s">
        <v>1814</v>
      </c>
      <c r="F49" s="308"/>
      <c r="G49" s="295"/>
      <c r="H49" s="350"/>
      <c r="I49" s="347"/>
      <c r="J49" s="87"/>
    </row>
    <row r="50" spans="1:10" ht="14.25" customHeight="1" x14ac:dyDescent="0.15">
      <c r="A50" s="87"/>
      <c r="B50" s="597"/>
      <c r="C50" s="562"/>
      <c r="D50" s="342"/>
      <c r="E50" s="672"/>
      <c r="F50" s="295"/>
      <c r="G50" s="295"/>
      <c r="H50" s="350"/>
      <c r="I50" s="347"/>
      <c r="J50" s="87"/>
    </row>
    <row r="51" spans="1:10" x14ac:dyDescent="0.15">
      <c r="A51" s="76"/>
      <c r="B51" s="597"/>
      <c r="C51" s="351"/>
      <c r="D51" s="342"/>
      <c r="E51" s="348" t="s">
        <v>1875</v>
      </c>
      <c r="F51" s="348"/>
      <c r="G51" s="348"/>
      <c r="H51" s="350"/>
      <c r="I51" s="347"/>
      <c r="J51" s="76"/>
    </row>
    <row r="52" spans="1:10" x14ac:dyDescent="0.15">
      <c r="A52" s="87"/>
      <c r="B52" s="597"/>
      <c r="C52" s="19">
        <f>I39+1</f>
        <v>15</v>
      </c>
      <c r="D52" s="20">
        <f t="shared" ref="D52:I52" si="7">C52+1</f>
        <v>16</v>
      </c>
      <c r="E52" s="20">
        <f t="shared" si="7"/>
        <v>17</v>
      </c>
      <c r="F52" s="20">
        <f t="shared" si="7"/>
        <v>18</v>
      </c>
      <c r="G52" s="20">
        <f t="shared" si="7"/>
        <v>19</v>
      </c>
      <c r="H52" s="23">
        <f t="shared" si="7"/>
        <v>20</v>
      </c>
      <c r="I52" s="22">
        <f t="shared" si="7"/>
        <v>21</v>
      </c>
      <c r="J52" s="87"/>
    </row>
    <row r="53" spans="1:10" ht="13.5" customHeight="1" x14ac:dyDescent="0.15">
      <c r="A53" s="87"/>
      <c r="B53" s="597"/>
      <c r="C53" s="562" t="s">
        <v>1051</v>
      </c>
      <c r="D53" s="672" t="s">
        <v>1957</v>
      </c>
      <c r="E53" s="671" t="s">
        <v>1958</v>
      </c>
      <c r="F53" s="672" t="s">
        <v>1959</v>
      </c>
      <c r="G53" s="551" t="s">
        <v>1960</v>
      </c>
      <c r="H53" s="350"/>
      <c r="I53" s="347"/>
      <c r="J53" s="87"/>
    </row>
    <row r="54" spans="1:10" x14ac:dyDescent="0.15">
      <c r="A54" s="87"/>
      <c r="B54" s="597"/>
      <c r="C54" s="562"/>
      <c r="D54" s="672"/>
      <c r="E54" s="671"/>
      <c r="F54" s="672"/>
      <c r="G54" s="551"/>
      <c r="H54" s="350"/>
      <c r="I54" s="347"/>
      <c r="J54" s="87"/>
    </row>
    <row r="55" spans="1:10" x14ac:dyDescent="0.15">
      <c r="A55" s="87"/>
      <c r="B55" s="597"/>
      <c r="C55" s="296" t="s">
        <v>1629</v>
      </c>
      <c r="D55" s="194" t="s">
        <v>1961</v>
      </c>
      <c r="E55" s="194" t="s">
        <v>1962</v>
      </c>
      <c r="F55" s="194" t="s">
        <v>1963</v>
      </c>
      <c r="G55" s="194" t="s">
        <v>1261</v>
      </c>
      <c r="H55" s="350"/>
      <c r="I55" s="347"/>
      <c r="J55" s="87"/>
    </row>
    <row r="56" spans="1:10" x14ac:dyDescent="0.15">
      <c r="A56" s="87"/>
      <c r="B56" s="597"/>
      <c r="C56" s="735" t="s">
        <v>1964</v>
      </c>
      <c r="D56" s="671" t="s">
        <v>1847</v>
      </c>
      <c r="E56" s="194"/>
      <c r="F56" s="194"/>
      <c r="G56" s="194"/>
      <c r="H56" s="350"/>
      <c r="I56" s="347"/>
      <c r="J56" s="87"/>
    </row>
    <row r="57" spans="1:10" x14ac:dyDescent="0.15">
      <c r="A57" s="87"/>
      <c r="B57" s="597"/>
      <c r="C57" s="735"/>
      <c r="D57" s="671"/>
      <c r="E57" s="194"/>
      <c r="F57" s="194"/>
      <c r="G57" s="194"/>
      <c r="H57" s="350"/>
      <c r="I57" s="347"/>
      <c r="J57" s="87"/>
    </row>
    <row r="58" spans="1:10" x14ac:dyDescent="0.15">
      <c r="A58" s="87"/>
      <c r="B58" s="597"/>
      <c r="C58" s="296" t="s">
        <v>1965</v>
      </c>
      <c r="D58" s="348" t="s">
        <v>1966</v>
      </c>
      <c r="E58" s="194"/>
      <c r="F58" s="194"/>
      <c r="G58" s="194"/>
      <c r="H58" s="350"/>
      <c r="I58" s="347"/>
      <c r="J58" s="87"/>
    </row>
    <row r="59" spans="1:10" x14ac:dyDescent="0.15">
      <c r="A59" s="87"/>
      <c r="B59" s="597"/>
      <c r="C59" s="579" t="s">
        <v>1967</v>
      </c>
      <c r="D59" s="671"/>
      <c r="E59" s="308"/>
      <c r="F59" s="295"/>
      <c r="G59" s="295"/>
      <c r="H59" s="350"/>
      <c r="I59" s="347"/>
      <c r="J59" s="87"/>
    </row>
    <row r="60" spans="1:10" x14ac:dyDescent="0.15">
      <c r="A60" s="87"/>
      <c r="B60" s="597"/>
      <c r="C60" s="579"/>
      <c r="D60" s="671"/>
      <c r="E60" s="308"/>
      <c r="F60" s="295"/>
      <c r="G60" s="295"/>
      <c r="H60" s="350"/>
      <c r="I60" s="347"/>
      <c r="J60" s="87"/>
    </row>
    <row r="61" spans="1:10" x14ac:dyDescent="0.15">
      <c r="A61" s="87"/>
      <c r="B61" s="597"/>
      <c r="C61" s="349" t="s">
        <v>1968</v>
      </c>
      <c r="D61" s="348"/>
      <c r="E61" s="348"/>
      <c r="F61" s="352"/>
      <c r="G61" s="348"/>
      <c r="H61" s="350"/>
      <c r="I61" s="347"/>
      <c r="J61" s="87"/>
    </row>
    <row r="62" spans="1:10" x14ac:dyDescent="0.15">
      <c r="A62" s="87"/>
      <c r="B62" s="597"/>
      <c r="C62" s="19">
        <f>I52+1</f>
        <v>22</v>
      </c>
      <c r="D62" s="20">
        <f t="shared" ref="D62:I62" si="8">C62+1</f>
        <v>23</v>
      </c>
      <c r="E62" s="20">
        <f t="shared" si="8"/>
        <v>24</v>
      </c>
      <c r="F62" s="20">
        <f t="shared" si="8"/>
        <v>25</v>
      </c>
      <c r="G62" s="20">
        <f t="shared" si="8"/>
        <v>26</v>
      </c>
      <c r="H62" s="103">
        <f t="shared" si="8"/>
        <v>27</v>
      </c>
      <c r="I62" s="22">
        <f t="shared" si="8"/>
        <v>28</v>
      </c>
      <c r="J62" s="87"/>
    </row>
    <row r="63" spans="1:10" ht="13.5" customHeight="1" x14ac:dyDescent="0.15">
      <c r="A63" s="87"/>
      <c r="B63" s="597"/>
      <c r="C63" s="579" t="s">
        <v>1829</v>
      </c>
      <c r="D63" s="551"/>
      <c r="E63" s="672" t="s">
        <v>1969</v>
      </c>
      <c r="F63" s="685" t="s">
        <v>1970</v>
      </c>
      <c r="G63" s="671" t="s">
        <v>1845</v>
      </c>
      <c r="H63" s="310"/>
      <c r="I63" s="347"/>
      <c r="J63" s="87"/>
    </row>
    <row r="64" spans="1:10" ht="13.5" customHeight="1" x14ac:dyDescent="0.15">
      <c r="A64" s="87"/>
      <c r="B64" s="597"/>
      <c r="C64" s="579"/>
      <c r="D64" s="551"/>
      <c r="E64" s="672"/>
      <c r="F64" s="685"/>
      <c r="G64" s="671"/>
      <c r="H64" s="310"/>
      <c r="I64" s="347"/>
      <c r="J64" s="87"/>
    </row>
    <row r="65" spans="1:10" ht="13.5" customHeight="1" x14ac:dyDescent="0.15">
      <c r="A65" s="87"/>
      <c r="B65" s="597"/>
      <c r="C65" s="296" t="s">
        <v>1852</v>
      </c>
      <c r="D65" s="551"/>
      <c r="E65" s="194" t="s">
        <v>1971</v>
      </c>
      <c r="F65" s="315" t="s">
        <v>1972</v>
      </c>
      <c r="G65" s="304" t="s">
        <v>1846</v>
      </c>
      <c r="H65" s="310"/>
      <c r="I65" s="347"/>
      <c r="J65" s="87"/>
    </row>
    <row r="66" spans="1:10" ht="13.5" customHeight="1" x14ac:dyDescent="0.15">
      <c r="A66" s="87"/>
      <c r="B66" s="597"/>
      <c r="C66" s="579" t="s">
        <v>1837</v>
      </c>
      <c r="D66" s="551"/>
      <c r="E66" s="194" t="s">
        <v>1973</v>
      </c>
      <c r="F66" s="671" t="s">
        <v>1815</v>
      </c>
      <c r="G66" s="308"/>
      <c r="H66" s="310"/>
      <c r="I66" s="347"/>
      <c r="J66" s="87"/>
    </row>
    <row r="67" spans="1:10" x14ac:dyDescent="0.15">
      <c r="A67" s="87"/>
      <c r="B67" s="597"/>
      <c r="C67" s="579"/>
      <c r="D67" s="551"/>
      <c r="E67" s="671" t="s">
        <v>1974</v>
      </c>
      <c r="F67" s="671"/>
      <c r="G67" s="308"/>
      <c r="H67" s="310"/>
      <c r="I67" s="347"/>
      <c r="J67" s="87"/>
    </row>
    <row r="68" spans="1:10" x14ac:dyDescent="0.15">
      <c r="A68" s="87"/>
      <c r="B68" s="597"/>
      <c r="C68" s="296" t="s">
        <v>1975</v>
      </c>
      <c r="D68" s="551"/>
      <c r="E68" s="671"/>
      <c r="F68" s="194" t="s">
        <v>1976</v>
      </c>
      <c r="G68" s="194"/>
      <c r="H68" s="310"/>
      <c r="I68" s="347"/>
      <c r="J68" s="87"/>
    </row>
    <row r="69" spans="1:10" x14ac:dyDescent="0.15">
      <c r="A69" s="87"/>
      <c r="B69" s="597"/>
      <c r="C69" s="579" t="s">
        <v>1782</v>
      </c>
      <c r="D69" s="551"/>
      <c r="E69" s="194" t="s">
        <v>1977</v>
      </c>
      <c r="F69" s="295"/>
      <c r="G69" s="308"/>
      <c r="H69" s="310"/>
      <c r="I69" s="347"/>
      <c r="J69" s="87"/>
    </row>
    <row r="70" spans="1:10" x14ac:dyDescent="0.15">
      <c r="A70" s="87"/>
      <c r="B70" s="597"/>
      <c r="C70" s="579"/>
      <c r="D70" s="551"/>
      <c r="E70" s="295"/>
      <c r="F70" s="295"/>
      <c r="G70" s="308"/>
      <c r="H70" s="310"/>
      <c r="I70" s="347"/>
      <c r="J70" s="87"/>
    </row>
    <row r="71" spans="1:10" ht="14.25" thickBot="1" x14ac:dyDescent="0.2">
      <c r="A71" s="76"/>
      <c r="B71" s="597"/>
      <c r="C71" s="349" t="s">
        <v>1853</v>
      </c>
      <c r="D71" s="352"/>
      <c r="E71" s="348"/>
      <c r="F71" s="352"/>
      <c r="G71" s="348"/>
      <c r="H71" s="223"/>
      <c r="I71" s="347"/>
      <c r="J71" s="76"/>
    </row>
    <row r="72" spans="1:10" x14ac:dyDescent="0.15">
      <c r="A72" s="87"/>
      <c r="B72" s="597"/>
      <c r="C72" s="200">
        <f>I62+1</f>
        <v>29</v>
      </c>
      <c r="D72" s="20">
        <f t="shared" ref="D72:E72" si="9">C72+1</f>
        <v>30</v>
      </c>
      <c r="E72" s="313">
        <f t="shared" si="9"/>
        <v>31</v>
      </c>
      <c r="F72" s="38">
        <v>1</v>
      </c>
      <c r="G72" s="39">
        <f>F72+1</f>
        <v>2</v>
      </c>
      <c r="H72" s="312">
        <f>G72+1</f>
        <v>3</v>
      </c>
      <c r="I72" s="36">
        <f>H72+1</f>
        <v>4</v>
      </c>
      <c r="J72" s="87"/>
    </row>
    <row r="73" spans="1:10" ht="13.5" customHeight="1" x14ac:dyDescent="0.15">
      <c r="A73" s="87"/>
      <c r="B73" s="597"/>
      <c r="C73" s="579" t="s">
        <v>1978</v>
      </c>
      <c r="D73" s="671" t="s">
        <v>1979</v>
      </c>
      <c r="E73" s="790" t="s">
        <v>1842</v>
      </c>
      <c r="F73" s="306"/>
      <c r="G73" s="672" t="s">
        <v>1876</v>
      </c>
      <c r="H73" s="310"/>
      <c r="I73" s="347"/>
      <c r="J73" s="87"/>
    </row>
    <row r="74" spans="1:10" ht="13.5" customHeight="1" x14ac:dyDescent="0.15">
      <c r="A74" s="87"/>
      <c r="B74" s="597"/>
      <c r="C74" s="579"/>
      <c r="D74" s="551"/>
      <c r="E74" s="790"/>
      <c r="F74" s="306"/>
      <c r="G74" s="672"/>
      <c r="H74" s="310"/>
      <c r="I74" s="347"/>
      <c r="J74" s="87"/>
    </row>
    <row r="75" spans="1:10" ht="13.5" customHeight="1" x14ac:dyDescent="0.15">
      <c r="A75" s="87"/>
      <c r="B75" s="597"/>
      <c r="C75" s="364" t="s">
        <v>1980</v>
      </c>
      <c r="D75" s="194" t="s">
        <v>1981</v>
      </c>
      <c r="E75" s="294" t="s">
        <v>1826</v>
      </c>
      <c r="F75" s="306"/>
      <c r="G75" s="194" t="s">
        <v>1877</v>
      </c>
      <c r="H75" s="310"/>
      <c r="I75" s="347"/>
      <c r="J75" s="87"/>
    </row>
    <row r="76" spans="1:10" ht="13.5" customHeight="1" x14ac:dyDescent="0.15">
      <c r="A76" s="87"/>
      <c r="B76" s="597"/>
      <c r="C76" s="365"/>
      <c r="D76" s="684" t="s">
        <v>1982</v>
      </c>
      <c r="E76" s="583" t="s">
        <v>1970</v>
      </c>
      <c r="F76" s="306"/>
      <c r="G76" s="671" t="s">
        <v>1983</v>
      </c>
      <c r="H76" s="310"/>
      <c r="I76" s="347"/>
      <c r="J76" s="87"/>
    </row>
    <row r="77" spans="1:10" ht="13.5" customHeight="1" x14ac:dyDescent="0.15">
      <c r="A77" s="87"/>
      <c r="B77" s="597"/>
      <c r="C77" s="365"/>
      <c r="D77" s="684"/>
      <c r="E77" s="583"/>
      <c r="F77" s="306"/>
      <c r="G77" s="671"/>
      <c r="H77" s="310"/>
      <c r="I77" s="347"/>
      <c r="J77" s="87"/>
    </row>
    <row r="78" spans="1:10" ht="13.5" customHeight="1" x14ac:dyDescent="0.15">
      <c r="A78" s="87"/>
      <c r="B78" s="597"/>
      <c r="C78" s="365"/>
      <c r="D78" s="194" t="s">
        <v>1747</v>
      </c>
      <c r="E78" s="294" t="s">
        <v>1972</v>
      </c>
      <c r="F78" s="306"/>
      <c r="G78" s="348" t="s">
        <v>1984</v>
      </c>
      <c r="H78" s="310"/>
      <c r="I78" s="347"/>
      <c r="J78" s="87"/>
    </row>
    <row r="79" spans="1:10" ht="13.5" customHeight="1" x14ac:dyDescent="0.15">
      <c r="A79" s="87"/>
      <c r="B79" s="597"/>
      <c r="C79" s="365"/>
      <c r="D79" s="552" t="s">
        <v>1985</v>
      </c>
      <c r="E79" s="582" t="s">
        <v>1841</v>
      </c>
      <c r="F79" s="306"/>
      <c r="G79" s="671"/>
      <c r="H79" s="310"/>
      <c r="I79" s="347"/>
      <c r="J79" s="87"/>
    </row>
    <row r="80" spans="1:10" ht="13.5" customHeight="1" x14ac:dyDescent="0.15">
      <c r="A80" s="87"/>
      <c r="B80" s="597"/>
      <c r="C80" s="365"/>
      <c r="D80" s="586"/>
      <c r="E80" s="582"/>
      <c r="F80" s="306"/>
      <c r="G80" s="671"/>
      <c r="H80" s="310"/>
      <c r="I80" s="347"/>
      <c r="J80" s="87"/>
    </row>
    <row r="81" spans="1:10" ht="13.5" customHeight="1" x14ac:dyDescent="0.15">
      <c r="A81" s="87"/>
      <c r="B81" s="597"/>
      <c r="C81" s="365"/>
      <c r="D81" s="194" t="s">
        <v>1986</v>
      </c>
      <c r="E81" s="294" t="s">
        <v>1987</v>
      </c>
      <c r="F81" s="306"/>
      <c r="G81" s="348"/>
      <c r="H81" s="310"/>
      <c r="I81" s="347"/>
      <c r="J81" s="87"/>
    </row>
    <row r="82" spans="1:10" ht="13.5" customHeight="1" x14ac:dyDescent="0.15">
      <c r="A82" s="87"/>
      <c r="B82" s="597"/>
      <c r="C82" s="365"/>
      <c r="D82" s="684" t="s">
        <v>1813</v>
      </c>
      <c r="E82" s="582" t="s">
        <v>1988</v>
      </c>
      <c r="F82" s="306"/>
      <c r="G82" s="348"/>
      <c r="H82" s="310"/>
      <c r="I82" s="347"/>
      <c r="J82" s="87"/>
    </row>
    <row r="83" spans="1:10" ht="13.5" customHeight="1" x14ac:dyDescent="0.15">
      <c r="A83" s="87"/>
      <c r="B83" s="597"/>
      <c r="C83" s="365"/>
      <c r="D83" s="684"/>
      <c r="E83" s="582"/>
      <c r="F83" s="306"/>
      <c r="G83" s="348"/>
      <c r="H83" s="310"/>
      <c r="I83" s="347"/>
      <c r="J83" s="87"/>
    </row>
    <row r="84" spans="1:10" ht="13.5" customHeight="1" x14ac:dyDescent="0.15">
      <c r="A84" s="87"/>
      <c r="B84" s="597"/>
      <c r="C84" s="365"/>
      <c r="D84" s="194" t="s">
        <v>1989</v>
      </c>
      <c r="E84" s="294" t="s">
        <v>1990</v>
      </c>
      <c r="F84" s="306"/>
      <c r="G84" s="348"/>
      <c r="H84" s="310"/>
      <c r="I84" s="347"/>
      <c r="J84" s="87"/>
    </row>
    <row r="85" spans="1:10" ht="13.5" customHeight="1" x14ac:dyDescent="0.15">
      <c r="A85" s="87"/>
      <c r="B85" s="597"/>
      <c r="C85" s="365"/>
      <c r="D85" s="194"/>
      <c r="E85" s="755" t="s">
        <v>1991</v>
      </c>
      <c r="F85" s="306"/>
      <c r="G85" s="348"/>
      <c r="H85" s="310"/>
      <c r="I85" s="347"/>
      <c r="J85" s="87"/>
    </row>
    <row r="86" spans="1:10" ht="13.5" customHeight="1" x14ac:dyDescent="0.15">
      <c r="A86" s="87"/>
      <c r="B86" s="597"/>
      <c r="C86" s="365"/>
      <c r="D86" s="194"/>
      <c r="E86" s="755"/>
      <c r="F86" s="306"/>
      <c r="G86" s="348"/>
      <c r="H86" s="310"/>
      <c r="I86" s="347"/>
      <c r="J86" s="87"/>
    </row>
    <row r="87" spans="1:10" ht="13.5" customHeight="1" x14ac:dyDescent="0.15">
      <c r="A87" s="87"/>
      <c r="B87" s="597"/>
      <c r="C87" s="365"/>
      <c r="D87" s="194"/>
      <c r="E87" s="294" t="s">
        <v>1992</v>
      </c>
      <c r="F87" s="306"/>
      <c r="G87" s="348"/>
      <c r="H87" s="310"/>
      <c r="I87" s="347"/>
      <c r="J87" s="87"/>
    </row>
    <row r="88" spans="1:10" ht="13.5" customHeight="1" x14ac:dyDescent="0.15">
      <c r="A88" s="87"/>
      <c r="B88" s="597"/>
      <c r="C88" s="365"/>
      <c r="D88" s="194"/>
      <c r="E88" s="582" t="s">
        <v>1960</v>
      </c>
      <c r="F88" s="306"/>
      <c r="G88" s="348"/>
      <c r="H88" s="310"/>
      <c r="I88" s="347"/>
      <c r="J88" s="87"/>
    </row>
    <row r="89" spans="1:10" ht="13.5" customHeight="1" x14ac:dyDescent="0.15">
      <c r="A89" s="87"/>
      <c r="B89" s="597"/>
      <c r="C89" s="365"/>
      <c r="D89" s="194"/>
      <c r="E89" s="582"/>
      <c r="F89" s="306"/>
      <c r="G89" s="348"/>
      <c r="H89" s="310"/>
      <c r="I89" s="347"/>
      <c r="J89" s="87"/>
    </row>
    <row r="90" spans="1:10" ht="13.5" customHeight="1" x14ac:dyDescent="0.15">
      <c r="A90" s="87"/>
      <c r="B90" s="597"/>
      <c r="C90" s="365"/>
      <c r="D90" s="194"/>
      <c r="E90" s="294" t="s">
        <v>1261</v>
      </c>
      <c r="F90" s="306"/>
      <c r="G90" s="348"/>
      <c r="H90" s="310"/>
      <c r="I90" s="347"/>
      <c r="J90" s="87"/>
    </row>
    <row r="91" spans="1:10" ht="13.5" customHeight="1" x14ac:dyDescent="0.15">
      <c r="A91" s="87"/>
      <c r="B91" s="597"/>
      <c r="C91" s="365"/>
      <c r="D91" s="194"/>
      <c r="E91" s="583" t="s">
        <v>1993</v>
      </c>
      <c r="F91" s="306"/>
      <c r="G91" s="348"/>
      <c r="H91" s="310"/>
      <c r="I91" s="347"/>
      <c r="J91" s="87"/>
    </row>
    <row r="92" spans="1:10" ht="13.5" customHeight="1" x14ac:dyDescent="0.15">
      <c r="A92" s="87"/>
      <c r="B92" s="597"/>
      <c r="C92" s="365"/>
      <c r="D92" s="194"/>
      <c r="E92" s="583"/>
      <c r="F92" s="306"/>
      <c r="G92" s="348"/>
      <c r="H92" s="310"/>
      <c r="I92" s="347"/>
      <c r="J92" s="87"/>
    </row>
    <row r="93" spans="1:10" ht="13.5" customHeight="1" x14ac:dyDescent="0.15">
      <c r="A93" s="87"/>
      <c r="B93" s="597"/>
      <c r="C93" s="365"/>
      <c r="D93" s="194"/>
      <c r="E93" s="294" t="s">
        <v>1994</v>
      </c>
      <c r="F93" s="306"/>
      <c r="G93" s="348"/>
      <c r="H93" s="310"/>
      <c r="I93" s="347"/>
      <c r="J93" s="87"/>
    </row>
    <row r="94" spans="1:10" ht="13.5" customHeight="1" x14ac:dyDescent="0.15">
      <c r="A94" s="87"/>
      <c r="B94" s="597"/>
      <c r="C94" s="365"/>
      <c r="D94" s="194"/>
      <c r="E94" s="582" t="s">
        <v>1458</v>
      </c>
      <c r="F94" s="306"/>
      <c r="G94" s="348"/>
      <c r="H94" s="310"/>
      <c r="I94" s="347"/>
      <c r="J94" s="87"/>
    </row>
    <row r="95" spans="1:10" ht="13.5" customHeight="1" x14ac:dyDescent="0.15">
      <c r="A95" s="87"/>
      <c r="B95" s="597"/>
      <c r="C95" s="365"/>
      <c r="D95" s="194"/>
      <c r="E95" s="582"/>
      <c r="F95" s="306"/>
      <c r="G95" s="348"/>
      <c r="H95" s="310"/>
      <c r="I95" s="347"/>
      <c r="J95" s="87"/>
    </row>
    <row r="96" spans="1:10" ht="13.5" customHeight="1" x14ac:dyDescent="0.15">
      <c r="A96" s="87"/>
      <c r="B96" s="597"/>
      <c r="C96" s="365"/>
      <c r="D96" s="194"/>
      <c r="E96" s="294" t="s">
        <v>1995</v>
      </c>
      <c r="F96" s="306"/>
      <c r="G96" s="348"/>
      <c r="H96" s="310"/>
      <c r="I96" s="347"/>
      <c r="J96" s="87"/>
    </row>
    <row r="97" spans="1:10" ht="13.5" customHeight="1" x14ac:dyDescent="0.15">
      <c r="A97" s="87"/>
      <c r="B97" s="597"/>
      <c r="C97" s="365"/>
      <c r="D97" s="194"/>
      <c r="E97" s="582" t="s">
        <v>1996</v>
      </c>
      <c r="F97" s="306"/>
      <c r="G97" s="308"/>
      <c r="H97" s="310"/>
      <c r="I97" s="347"/>
      <c r="J97" s="87"/>
    </row>
    <row r="98" spans="1:10" ht="13.5" customHeight="1" x14ac:dyDescent="0.15">
      <c r="A98" s="87"/>
      <c r="B98" s="597"/>
      <c r="C98" s="365"/>
      <c r="D98" s="194"/>
      <c r="E98" s="582"/>
      <c r="F98" s="306"/>
      <c r="G98" s="308"/>
      <c r="H98" s="310"/>
      <c r="I98" s="347"/>
      <c r="J98" s="87"/>
    </row>
    <row r="99" spans="1:10" ht="13.5" customHeight="1" x14ac:dyDescent="0.15">
      <c r="A99" s="87"/>
      <c r="B99" s="597"/>
      <c r="C99" s="365"/>
      <c r="D99" s="194"/>
      <c r="E99" s="294" t="s">
        <v>1997</v>
      </c>
      <c r="F99" s="306"/>
      <c r="G99" s="308"/>
      <c r="H99" s="310"/>
      <c r="I99" s="347"/>
      <c r="J99" s="87"/>
    </row>
    <row r="100" spans="1:10" ht="13.5" customHeight="1" x14ac:dyDescent="0.15">
      <c r="A100" s="87"/>
      <c r="B100" s="597"/>
      <c r="C100" s="365"/>
      <c r="D100" s="194"/>
      <c r="E100" s="582" t="s">
        <v>1878</v>
      </c>
      <c r="F100" s="306"/>
      <c r="G100" s="308"/>
      <c r="H100" s="310"/>
      <c r="I100" s="347"/>
      <c r="J100" s="87"/>
    </row>
    <row r="101" spans="1:10" ht="13.5" customHeight="1" x14ac:dyDescent="0.15">
      <c r="A101" s="87"/>
      <c r="B101" s="597"/>
      <c r="C101" s="365"/>
      <c r="D101" s="194"/>
      <c r="E101" s="582"/>
      <c r="F101" s="306"/>
      <c r="G101" s="308"/>
      <c r="H101" s="310"/>
      <c r="I101" s="347"/>
      <c r="J101" s="87"/>
    </row>
    <row r="102" spans="1:10" ht="13.5" customHeight="1" x14ac:dyDescent="0.15">
      <c r="A102" s="87"/>
      <c r="B102" s="597"/>
      <c r="C102" s="365"/>
      <c r="D102" s="194"/>
      <c r="E102" s="294" t="s">
        <v>1879</v>
      </c>
      <c r="F102" s="306"/>
      <c r="G102" s="308"/>
      <c r="H102" s="310"/>
      <c r="I102" s="347"/>
      <c r="J102" s="87"/>
    </row>
    <row r="103" spans="1:10" ht="13.5" customHeight="1" x14ac:dyDescent="0.15">
      <c r="A103" s="87"/>
      <c r="B103" s="597"/>
      <c r="C103" s="365"/>
      <c r="D103" s="194"/>
      <c r="E103" s="582" t="s">
        <v>1262</v>
      </c>
      <c r="F103" s="306"/>
      <c r="G103" s="308"/>
      <c r="H103" s="310"/>
      <c r="I103" s="347"/>
      <c r="J103" s="87"/>
    </row>
    <row r="104" spans="1:10" ht="13.5" customHeight="1" x14ac:dyDescent="0.15">
      <c r="A104" s="87"/>
      <c r="B104" s="597"/>
      <c r="C104" s="365"/>
      <c r="D104" s="194"/>
      <c r="E104" s="582"/>
      <c r="F104" s="306"/>
      <c r="G104" s="308"/>
      <c r="H104" s="310"/>
      <c r="I104" s="347"/>
      <c r="J104" s="87"/>
    </row>
    <row r="105" spans="1:10" ht="13.5" customHeight="1" x14ac:dyDescent="0.15">
      <c r="A105" s="87"/>
      <c r="B105" s="597"/>
      <c r="C105" s="365"/>
      <c r="D105" s="194"/>
      <c r="E105" s="294" t="s">
        <v>1998</v>
      </c>
      <c r="F105" s="306"/>
      <c r="G105" s="308"/>
      <c r="H105" s="310"/>
      <c r="I105" s="347"/>
      <c r="J105" s="87"/>
    </row>
    <row r="106" spans="1:10" ht="13.5" customHeight="1" x14ac:dyDescent="0.15">
      <c r="A106" s="87"/>
      <c r="B106" s="597"/>
      <c r="C106" s="365"/>
      <c r="D106" s="194"/>
      <c r="E106" s="582" t="s">
        <v>1739</v>
      </c>
      <c r="F106" s="306"/>
      <c r="G106" s="308"/>
      <c r="H106" s="310"/>
      <c r="I106" s="347"/>
      <c r="J106" s="87"/>
    </row>
    <row r="107" spans="1:10" ht="13.5" customHeight="1" x14ac:dyDescent="0.15">
      <c r="A107" s="87"/>
      <c r="B107" s="597"/>
      <c r="C107" s="365"/>
      <c r="D107" s="194"/>
      <c r="E107" s="582"/>
      <c r="F107" s="306"/>
      <c r="G107" s="308"/>
      <c r="H107" s="310"/>
      <c r="I107" s="347"/>
      <c r="J107" s="87"/>
    </row>
    <row r="108" spans="1:10" ht="13.5" customHeight="1" x14ac:dyDescent="0.15">
      <c r="A108" s="87"/>
      <c r="B108" s="597"/>
      <c r="C108" s="365"/>
      <c r="D108" s="194"/>
      <c r="E108" s="294" t="s">
        <v>1999</v>
      </c>
      <c r="F108" s="306"/>
      <c r="G108" s="308"/>
      <c r="H108" s="310"/>
      <c r="I108" s="347"/>
      <c r="J108" s="87"/>
    </row>
    <row r="109" spans="1:10" ht="13.5" customHeight="1" x14ac:dyDescent="0.15">
      <c r="A109" s="87"/>
      <c r="B109" s="597"/>
      <c r="C109" s="365"/>
      <c r="D109" s="295"/>
      <c r="E109" s="790" t="s">
        <v>2000</v>
      </c>
      <c r="F109" s="306"/>
      <c r="G109" s="308"/>
      <c r="H109" s="310"/>
      <c r="I109" s="347"/>
      <c r="J109" s="87"/>
    </row>
    <row r="110" spans="1:10" x14ac:dyDescent="0.15">
      <c r="A110" s="87"/>
      <c r="B110" s="597"/>
      <c r="C110" s="365"/>
      <c r="D110" s="295"/>
      <c r="E110" s="790"/>
      <c r="F110" s="306"/>
      <c r="G110" s="308"/>
      <c r="H110" s="310"/>
      <c r="I110" s="347"/>
      <c r="J110" s="87"/>
    </row>
    <row r="111" spans="1:10" x14ac:dyDescent="0.15">
      <c r="A111" s="87"/>
      <c r="B111" s="597"/>
      <c r="C111" s="365"/>
      <c r="D111" s="295"/>
      <c r="E111" s="318" t="s">
        <v>2001</v>
      </c>
      <c r="F111" s="306"/>
      <c r="G111" s="194"/>
      <c r="H111" s="310"/>
      <c r="I111" s="347"/>
      <c r="J111" s="87"/>
    </row>
    <row r="112" spans="1:10" x14ac:dyDescent="0.15">
      <c r="A112" s="87"/>
      <c r="B112" s="597"/>
      <c r="C112" s="365"/>
      <c r="D112" s="295"/>
      <c r="E112" s="764" t="s">
        <v>1860</v>
      </c>
      <c r="F112" s="306"/>
      <c r="G112" s="671"/>
      <c r="H112" s="310"/>
      <c r="I112" s="347"/>
      <c r="J112" s="87"/>
    </row>
    <row r="113" spans="1:10" x14ac:dyDescent="0.15">
      <c r="A113" s="87"/>
      <c r="B113" s="597"/>
      <c r="C113" s="365"/>
      <c r="D113" s="295"/>
      <c r="E113" s="764"/>
      <c r="F113" s="306"/>
      <c r="G113" s="671"/>
      <c r="H113" s="310"/>
      <c r="I113" s="347"/>
      <c r="J113" s="87"/>
    </row>
    <row r="114" spans="1:10" ht="14.25" thickBot="1" x14ac:dyDescent="0.2">
      <c r="A114" s="76"/>
      <c r="B114" s="598"/>
      <c r="C114" s="311"/>
      <c r="D114" s="74"/>
      <c r="E114" s="314" t="s">
        <v>1861</v>
      </c>
      <c r="F114" s="351"/>
      <c r="G114" s="348"/>
      <c r="H114" s="223"/>
      <c r="I114" s="347"/>
      <c r="J114" s="76"/>
    </row>
    <row r="115" spans="1:10" x14ac:dyDescent="0.15">
      <c r="B115" s="596">
        <v>6</v>
      </c>
      <c r="C115" s="19">
        <f>I72+1</f>
        <v>5</v>
      </c>
      <c r="D115" s="20">
        <f t="shared" ref="D115:I115" si="10">C115+1</f>
        <v>6</v>
      </c>
      <c r="E115" s="20">
        <f t="shared" si="10"/>
        <v>7</v>
      </c>
      <c r="F115" s="20">
        <f t="shared" si="10"/>
        <v>8</v>
      </c>
      <c r="G115" s="20">
        <f t="shared" si="10"/>
        <v>9</v>
      </c>
      <c r="H115" s="23">
        <f t="shared" si="10"/>
        <v>10</v>
      </c>
      <c r="I115" s="22">
        <f t="shared" si="10"/>
        <v>11</v>
      </c>
    </row>
    <row r="116" spans="1:10" ht="13.5" customHeight="1" x14ac:dyDescent="0.15">
      <c r="B116" s="597"/>
      <c r="C116" s="303"/>
      <c r="D116" s="671" t="s">
        <v>2002</v>
      </c>
      <c r="E116" s="653" t="s">
        <v>2003</v>
      </c>
      <c r="F116" s="671" t="s">
        <v>1800</v>
      </c>
      <c r="G116" s="229"/>
      <c r="H116" s="301" t="s">
        <v>1456</v>
      </c>
      <c r="I116" s="580"/>
    </row>
    <row r="117" spans="1:10" x14ac:dyDescent="0.15">
      <c r="B117" s="597"/>
      <c r="C117" s="303"/>
      <c r="D117" s="671"/>
      <c r="E117" s="653"/>
      <c r="F117" s="671"/>
      <c r="G117" s="229"/>
      <c r="H117" s="301"/>
      <c r="I117" s="580"/>
    </row>
    <row r="118" spans="1:10" x14ac:dyDescent="0.15">
      <c r="B118" s="597"/>
      <c r="C118" s="316"/>
      <c r="D118" s="194" t="s">
        <v>1747</v>
      </c>
      <c r="E118" s="194" t="s">
        <v>2004</v>
      </c>
      <c r="F118" s="348" t="s">
        <v>1824</v>
      </c>
      <c r="G118" s="194"/>
      <c r="H118" s="18" t="s">
        <v>1998</v>
      </c>
      <c r="I118" s="580"/>
    </row>
    <row r="119" spans="1:10" x14ac:dyDescent="0.15">
      <c r="B119" s="597"/>
      <c r="C119" s="303"/>
      <c r="D119" s="671" t="s">
        <v>1777</v>
      </c>
      <c r="E119" s="363"/>
      <c r="F119" s="308"/>
      <c r="G119" s="229"/>
      <c r="H119" s="301"/>
      <c r="I119" s="580"/>
    </row>
    <row r="120" spans="1:10" x14ac:dyDescent="0.15">
      <c r="B120" s="597"/>
      <c r="C120" s="303"/>
      <c r="D120" s="671"/>
      <c r="E120" s="363"/>
      <c r="F120" s="308"/>
      <c r="G120" s="229"/>
      <c r="H120" s="301"/>
      <c r="I120" s="580"/>
    </row>
    <row r="121" spans="1:10" x14ac:dyDescent="0.15">
      <c r="B121" s="597"/>
      <c r="C121" s="316"/>
      <c r="D121" s="194" t="s">
        <v>2005</v>
      </c>
      <c r="E121" s="194"/>
      <c r="F121" s="348"/>
      <c r="G121" s="194"/>
      <c r="H121" s="18"/>
      <c r="I121" s="580"/>
    </row>
    <row r="122" spans="1:10" x14ac:dyDescent="0.15">
      <c r="B122" s="597"/>
      <c r="C122" s="19">
        <f>I115+1</f>
        <v>12</v>
      </c>
      <c r="D122" s="20">
        <f t="shared" ref="D122:I122" si="11">C122+1</f>
        <v>13</v>
      </c>
      <c r="E122" s="20">
        <f t="shared" si="11"/>
        <v>14</v>
      </c>
      <c r="F122" s="20">
        <f t="shared" si="11"/>
        <v>15</v>
      </c>
      <c r="G122" s="20">
        <f t="shared" si="11"/>
        <v>16</v>
      </c>
      <c r="H122" s="23">
        <f t="shared" si="11"/>
        <v>17</v>
      </c>
      <c r="I122" s="22">
        <f t="shared" si="11"/>
        <v>18</v>
      </c>
    </row>
    <row r="123" spans="1:10" s="6" customFormat="1" ht="13.5" customHeight="1" x14ac:dyDescent="0.15">
      <c r="B123" s="597"/>
      <c r="C123" s="579" t="s">
        <v>2006</v>
      </c>
      <c r="D123" s="671" t="s">
        <v>2007</v>
      </c>
      <c r="E123" s="671"/>
      <c r="F123" s="671" t="s">
        <v>1841</v>
      </c>
      <c r="G123" s="671" t="s">
        <v>1743</v>
      </c>
      <c r="H123" s="814"/>
      <c r="I123" s="347"/>
    </row>
    <row r="124" spans="1:10" s="6" customFormat="1" x14ac:dyDescent="0.15">
      <c r="B124" s="597"/>
      <c r="C124" s="579"/>
      <c r="D124" s="671"/>
      <c r="E124" s="671"/>
      <c r="F124" s="671"/>
      <c r="G124" s="671"/>
      <c r="H124" s="814"/>
      <c r="I124" s="347"/>
    </row>
    <row r="125" spans="1:10" s="6" customFormat="1" x14ac:dyDescent="0.15">
      <c r="B125" s="597"/>
      <c r="C125" s="296" t="s">
        <v>2008</v>
      </c>
      <c r="D125" s="194" t="s">
        <v>2009</v>
      </c>
      <c r="E125" s="671"/>
      <c r="F125" s="194" t="s">
        <v>1987</v>
      </c>
      <c r="G125" s="357" t="s">
        <v>2010</v>
      </c>
      <c r="H125" s="814"/>
      <c r="I125" s="347"/>
    </row>
    <row r="126" spans="1:10" s="6" customFormat="1" x14ac:dyDescent="0.15">
      <c r="B126" s="597"/>
      <c r="C126" s="303"/>
      <c r="D126" s="194"/>
      <c r="E126" s="671"/>
      <c r="F126" s="552" t="s">
        <v>2011</v>
      </c>
      <c r="G126" s="357"/>
      <c r="H126" s="814"/>
      <c r="I126" s="347"/>
    </row>
    <row r="127" spans="1:10" s="6" customFormat="1" x14ac:dyDescent="0.15">
      <c r="B127" s="597"/>
      <c r="C127" s="303"/>
      <c r="D127" s="194"/>
      <c r="E127" s="671"/>
      <c r="F127" s="552"/>
      <c r="G127" s="357"/>
      <c r="H127" s="814"/>
      <c r="I127" s="347"/>
    </row>
    <row r="128" spans="1:10" s="6" customFormat="1" x14ac:dyDescent="0.15">
      <c r="B128" s="597"/>
      <c r="C128" s="303"/>
      <c r="D128" s="194"/>
      <c r="E128" s="671"/>
      <c r="F128" s="194" t="s">
        <v>2012</v>
      </c>
      <c r="G128" s="357"/>
      <c r="H128" s="814"/>
      <c r="I128" s="347"/>
    </row>
    <row r="129" spans="2:9" s="6" customFormat="1" x14ac:dyDescent="0.15">
      <c r="B129" s="597"/>
      <c r="C129" s="303"/>
      <c r="D129" s="308"/>
      <c r="E129" s="671"/>
      <c r="F129" s="671" t="s">
        <v>1275</v>
      </c>
      <c r="G129" s="366"/>
      <c r="H129" s="814"/>
      <c r="I129" s="347"/>
    </row>
    <row r="130" spans="2:9" s="6" customFormat="1" x14ac:dyDescent="0.15">
      <c r="B130" s="597"/>
      <c r="C130" s="303"/>
      <c r="D130" s="295"/>
      <c r="E130" s="551"/>
      <c r="F130" s="671"/>
      <c r="G130" s="366"/>
      <c r="H130" s="814"/>
      <c r="I130" s="347"/>
    </row>
    <row r="131" spans="2:9" s="6" customFormat="1" x14ac:dyDescent="0.15">
      <c r="B131" s="597"/>
      <c r="C131" s="349"/>
      <c r="D131" s="348"/>
      <c r="E131" s="348"/>
      <c r="F131" s="348" t="s">
        <v>1641</v>
      </c>
      <c r="G131" s="348"/>
      <c r="H131" s="18"/>
      <c r="I131" s="347"/>
    </row>
    <row r="132" spans="2:9" s="6" customFormat="1" x14ac:dyDescent="0.15">
      <c r="B132" s="597"/>
      <c r="C132" s="19">
        <f>I122+1</f>
        <v>19</v>
      </c>
      <c r="D132" s="20">
        <f t="shared" ref="D132:I132" si="12">C132+1</f>
        <v>20</v>
      </c>
      <c r="E132" s="20">
        <f t="shared" si="12"/>
        <v>21</v>
      </c>
      <c r="F132" s="20">
        <f t="shared" si="12"/>
        <v>22</v>
      </c>
      <c r="G132" s="20">
        <f t="shared" si="12"/>
        <v>23</v>
      </c>
      <c r="H132" s="23">
        <f t="shared" si="12"/>
        <v>24</v>
      </c>
      <c r="I132" s="22">
        <f t="shared" si="12"/>
        <v>25</v>
      </c>
    </row>
    <row r="133" spans="2:9" s="6" customFormat="1" ht="13.5" customHeight="1" x14ac:dyDescent="0.15">
      <c r="B133" s="597"/>
      <c r="C133" s="579"/>
      <c r="D133" s="671" t="s">
        <v>2013</v>
      </c>
      <c r="E133" s="671" t="s">
        <v>1814</v>
      </c>
      <c r="F133" s="551"/>
      <c r="G133" s="551" t="s">
        <v>2014</v>
      </c>
      <c r="H133" s="350"/>
      <c r="I133" s="347"/>
    </row>
    <row r="134" spans="2:9" s="6" customFormat="1" x14ac:dyDescent="0.15">
      <c r="B134" s="597"/>
      <c r="C134" s="579"/>
      <c r="D134" s="671"/>
      <c r="E134" s="671"/>
      <c r="F134" s="551"/>
      <c r="G134" s="551"/>
      <c r="H134" s="350"/>
      <c r="I134" s="347"/>
    </row>
    <row r="135" spans="2:9" s="6" customFormat="1" x14ac:dyDescent="0.15">
      <c r="B135" s="597"/>
      <c r="C135" s="579"/>
      <c r="D135" s="194" t="s">
        <v>2015</v>
      </c>
      <c r="E135" s="194" t="s">
        <v>2016</v>
      </c>
      <c r="F135" s="551"/>
      <c r="G135" s="194" t="s">
        <v>2017</v>
      </c>
      <c r="H135" s="350"/>
      <c r="I135" s="347"/>
    </row>
    <row r="136" spans="2:9" s="6" customFormat="1" x14ac:dyDescent="0.15">
      <c r="B136" s="597"/>
      <c r="C136" s="579"/>
      <c r="D136" s="676" t="s">
        <v>1813</v>
      </c>
      <c r="E136" s="295"/>
      <c r="F136" s="551"/>
      <c r="G136" s="295"/>
      <c r="H136" s="350"/>
      <c r="I136" s="347"/>
    </row>
    <row r="137" spans="2:9" s="6" customFormat="1" x14ac:dyDescent="0.15">
      <c r="B137" s="597"/>
      <c r="C137" s="579"/>
      <c r="D137" s="676"/>
      <c r="E137" s="295"/>
      <c r="F137" s="551"/>
      <c r="G137" s="295"/>
      <c r="H137" s="350"/>
      <c r="I137" s="347"/>
    </row>
    <row r="138" spans="2:9" s="6" customFormat="1" ht="14.25" thickBot="1" x14ac:dyDescent="0.2">
      <c r="B138" s="597"/>
      <c r="C138" s="349"/>
      <c r="D138" s="194" t="s">
        <v>2018</v>
      </c>
      <c r="E138" s="295"/>
      <c r="F138" s="367"/>
      <c r="G138" s="194"/>
      <c r="H138" s="350"/>
      <c r="I138" s="347"/>
    </row>
    <row r="139" spans="2:9" s="6" customFormat="1" x14ac:dyDescent="0.15">
      <c r="B139" s="597"/>
      <c r="C139" s="19">
        <f>I132+1</f>
        <v>26</v>
      </c>
      <c r="D139" s="20">
        <f t="shared" ref="D139:G139" si="13">C139+1</f>
        <v>27</v>
      </c>
      <c r="E139" s="20">
        <f t="shared" si="13"/>
        <v>28</v>
      </c>
      <c r="F139" s="20">
        <f t="shared" si="13"/>
        <v>29</v>
      </c>
      <c r="G139" s="86">
        <f t="shared" si="13"/>
        <v>30</v>
      </c>
      <c r="H139" s="319">
        <v>1</v>
      </c>
      <c r="I139" s="36">
        <f t="shared" ref="I139" si="14">H139+1</f>
        <v>2</v>
      </c>
    </row>
    <row r="140" spans="2:9" s="6" customFormat="1" x14ac:dyDescent="0.15">
      <c r="B140" s="597"/>
      <c r="C140" s="562" t="s">
        <v>2019</v>
      </c>
      <c r="D140" s="551"/>
      <c r="E140" s="671" t="s">
        <v>2003</v>
      </c>
      <c r="F140" s="676" t="s">
        <v>2020</v>
      </c>
      <c r="G140" s="790" t="s">
        <v>1286</v>
      </c>
      <c r="H140" s="320"/>
      <c r="I140" s="693"/>
    </row>
    <row r="141" spans="2:9" s="6" customFormat="1" x14ac:dyDescent="0.15">
      <c r="B141" s="597"/>
      <c r="C141" s="562"/>
      <c r="D141" s="551"/>
      <c r="E141" s="671"/>
      <c r="F141" s="676"/>
      <c r="G141" s="790"/>
      <c r="H141" s="320"/>
      <c r="I141" s="693"/>
    </row>
    <row r="142" spans="2:9" s="6" customFormat="1" x14ac:dyDescent="0.15">
      <c r="B142" s="597"/>
      <c r="C142" s="296" t="s">
        <v>2021</v>
      </c>
      <c r="D142" s="551"/>
      <c r="E142" s="194" t="s">
        <v>2004</v>
      </c>
      <c r="F142" s="194" t="s">
        <v>2022</v>
      </c>
      <c r="G142" s="354" t="s">
        <v>1748</v>
      </c>
      <c r="H142" s="320"/>
      <c r="I142" s="693"/>
    </row>
    <row r="143" spans="2:9" s="6" customFormat="1" x14ac:dyDescent="0.15">
      <c r="B143" s="597"/>
      <c r="C143" s="296"/>
      <c r="D143" s="551"/>
      <c r="E143" s="671" t="s">
        <v>2023</v>
      </c>
      <c r="F143" s="295"/>
      <c r="G143" s="582" t="s">
        <v>1993</v>
      </c>
      <c r="H143" s="320"/>
      <c r="I143" s="693"/>
    </row>
    <row r="144" spans="2:9" s="6" customFormat="1" x14ac:dyDescent="0.15">
      <c r="B144" s="597"/>
      <c r="C144" s="296"/>
      <c r="D144" s="551"/>
      <c r="E144" s="671"/>
      <c r="F144" s="295"/>
      <c r="G144" s="582"/>
      <c r="H144" s="320"/>
      <c r="I144" s="693"/>
    </row>
    <row r="145" spans="2:9" s="6" customFormat="1" x14ac:dyDescent="0.15">
      <c r="B145" s="597"/>
      <c r="C145" s="296"/>
      <c r="D145" s="551"/>
      <c r="E145" s="194" t="s">
        <v>2024</v>
      </c>
      <c r="F145" s="295"/>
      <c r="G145" s="354" t="s">
        <v>1994</v>
      </c>
      <c r="H145" s="320"/>
      <c r="I145" s="693"/>
    </row>
    <row r="146" spans="2:9" s="6" customFormat="1" x14ac:dyDescent="0.15">
      <c r="B146" s="597"/>
      <c r="C146" s="296"/>
      <c r="D146" s="551"/>
      <c r="E146" s="295"/>
      <c r="F146" s="295"/>
      <c r="G146" s="583" t="s">
        <v>2025</v>
      </c>
      <c r="H146" s="320"/>
      <c r="I146" s="693"/>
    </row>
    <row r="147" spans="2:9" s="6" customFormat="1" x14ac:dyDescent="0.15">
      <c r="B147" s="597"/>
      <c r="C147" s="296"/>
      <c r="D147" s="551"/>
      <c r="E147" s="295"/>
      <c r="F147" s="295"/>
      <c r="G147" s="813"/>
      <c r="H147" s="320"/>
      <c r="I147" s="693"/>
    </row>
    <row r="148" spans="2:9" s="6" customFormat="1" x14ac:dyDescent="0.15">
      <c r="B148" s="597"/>
      <c r="C148" s="296"/>
      <c r="D148" s="551"/>
      <c r="E148" s="295"/>
      <c r="F148" s="295"/>
      <c r="G148" s="354" t="s">
        <v>1297</v>
      </c>
      <c r="H148" s="320"/>
      <c r="I148" s="693"/>
    </row>
    <row r="149" spans="2:9" s="6" customFormat="1" x14ac:dyDescent="0.15">
      <c r="B149" s="597"/>
      <c r="C149" s="296"/>
      <c r="D149" s="551"/>
      <c r="E149" s="295"/>
      <c r="F149" s="295"/>
      <c r="G149" s="755" t="s">
        <v>2026</v>
      </c>
      <c r="H149" s="320"/>
      <c r="I149" s="693"/>
    </row>
    <row r="150" spans="2:9" s="6" customFormat="1" x14ac:dyDescent="0.15">
      <c r="B150" s="597"/>
      <c r="C150" s="296"/>
      <c r="D150" s="551"/>
      <c r="E150" s="295"/>
      <c r="F150" s="295"/>
      <c r="G150" s="776"/>
      <c r="H150" s="320"/>
      <c r="I150" s="693"/>
    </row>
    <row r="151" spans="2:9" s="6" customFormat="1" x14ac:dyDescent="0.15">
      <c r="B151" s="597"/>
      <c r="C151" s="296"/>
      <c r="D151" s="551"/>
      <c r="E151" s="295"/>
      <c r="F151" s="295"/>
      <c r="G151" s="354" t="s">
        <v>2027</v>
      </c>
      <c r="H151" s="320"/>
      <c r="I151" s="693"/>
    </row>
    <row r="152" spans="2:9" s="6" customFormat="1" x14ac:dyDescent="0.15">
      <c r="B152" s="597"/>
      <c r="C152" s="296"/>
      <c r="D152" s="551"/>
      <c r="E152" s="295"/>
      <c r="F152" s="295"/>
      <c r="G152" s="582" t="s">
        <v>1470</v>
      </c>
      <c r="H152" s="320"/>
      <c r="I152" s="693"/>
    </row>
    <row r="153" spans="2:9" s="6" customFormat="1" x14ac:dyDescent="0.15">
      <c r="B153" s="597"/>
      <c r="C153" s="296"/>
      <c r="D153" s="551"/>
      <c r="E153" s="295"/>
      <c r="F153" s="295"/>
      <c r="G153" s="582"/>
      <c r="H153" s="320"/>
      <c r="I153" s="693"/>
    </row>
    <row r="154" spans="2:9" s="6" customFormat="1" x14ac:dyDescent="0.15">
      <c r="B154" s="597"/>
      <c r="C154" s="296"/>
      <c r="D154" s="551"/>
      <c r="E154" s="295"/>
      <c r="F154" s="295"/>
      <c r="G154" s="354" t="s">
        <v>1760</v>
      </c>
      <c r="H154" s="320"/>
      <c r="I154" s="693"/>
    </row>
    <row r="155" spans="2:9" s="6" customFormat="1" x14ac:dyDescent="0.15">
      <c r="B155" s="597"/>
      <c r="C155" s="296"/>
      <c r="D155" s="551"/>
      <c r="E155" s="295"/>
      <c r="F155" s="295"/>
      <c r="G155" s="582" t="s">
        <v>1881</v>
      </c>
      <c r="H155" s="320"/>
      <c r="I155" s="693"/>
    </row>
    <row r="156" spans="2:9" s="6" customFormat="1" x14ac:dyDescent="0.15">
      <c r="B156" s="597"/>
      <c r="C156" s="296"/>
      <c r="D156" s="551"/>
      <c r="E156" s="295"/>
      <c r="F156" s="295"/>
      <c r="G156" s="582"/>
      <c r="H156" s="320"/>
      <c r="I156" s="693"/>
    </row>
    <row r="157" spans="2:9" s="6" customFormat="1" x14ac:dyDescent="0.15">
      <c r="B157" s="597"/>
      <c r="C157" s="296"/>
      <c r="D157" s="551"/>
      <c r="E157" s="295"/>
      <c r="F157" s="295"/>
      <c r="G157" s="354" t="s">
        <v>1638</v>
      </c>
      <c r="H157" s="320"/>
      <c r="I157" s="693"/>
    </row>
    <row r="158" spans="2:9" s="6" customFormat="1" x14ac:dyDescent="0.15">
      <c r="B158" s="597"/>
      <c r="C158" s="296"/>
      <c r="D158" s="551"/>
      <c r="E158" s="295"/>
      <c r="F158" s="295"/>
      <c r="G158" s="582" t="s">
        <v>2028</v>
      </c>
      <c r="H158" s="320"/>
      <c r="I158" s="693"/>
    </row>
    <row r="159" spans="2:9" s="6" customFormat="1" x14ac:dyDescent="0.15">
      <c r="B159" s="597"/>
      <c r="C159" s="296"/>
      <c r="D159" s="551"/>
      <c r="E159" s="295"/>
      <c r="F159" s="295"/>
      <c r="G159" s="582"/>
      <c r="H159" s="320"/>
      <c r="I159" s="693"/>
    </row>
    <row r="160" spans="2:9" s="6" customFormat="1" x14ac:dyDescent="0.15">
      <c r="B160" s="597"/>
      <c r="C160" s="296"/>
      <c r="D160" s="551"/>
      <c r="E160" s="295"/>
      <c r="F160" s="295"/>
      <c r="G160" s="354" t="s">
        <v>2029</v>
      </c>
      <c r="H160" s="320"/>
      <c r="I160" s="693"/>
    </row>
    <row r="161" spans="1:10" s="6" customFormat="1" x14ac:dyDescent="0.15">
      <c r="B161" s="597"/>
      <c r="C161" s="296"/>
      <c r="D161" s="551"/>
      <c r="E161" s="295"/>
      <c r="F161" s="295"/>
      <c r="G161" s="746" t="s">
        <v>2030</v>
      </c>
      <c r="H161" s="320"/>
      <c r="I161" s="693"/>
    </row>
    <row r="162" spans="1:10" s="6" customFormat="1" x14ac:dyDescent="0.15">
      <c r="B162" s="597"/>
      <c r="C162" s="296"/>
      <c r="D162" s="551"/>
      <c r="E162" s="295"/>
      <c r="F162" s="295"/>
      <c r="G162" s="747"/>
      <c r="H162" s="320"/>
      <c r="I162" s="693"/>
    </row>
    <row r="163" spans="1:10" s="6" customFormat="1" x14ac:dyDescent="0.15">
      <c r="B163" s="597"/>
      <c r="C163" s="296"/>
      <c r="D163" s="551"/>
      <c r="E163" s="295"/>
      <c r="F163" s="295"/>
      <c r="G163" s="354" t="s">
        <v>2031</v>
      </c>
      <c r="H163" s="320"/>
      <c r="I163" s="693"/>
    </row>
    <row r="164" spans="1:10" s="6" customFormat="1" x14ac:dyDescent="0.15">
      <c r="B164" s="597"/>
      <c r="C164" s="306"/>
      <c r="D164" s="551"/>
      <c r="E164" s="295"/>
      <c r="F164" s="295"/>
      <c r="G164" s="790" t="s">
        <v>2032</v>
      </c>
      <c r="H164" s="320"/>
      <c r="I164" s="693"/>
    </row>
    <row r="165" spans="1:10" s="6" customFormat="1" x14ac:dyDescent="0.15">
      <c r="B165" s="597"/>
      <c r="C165" s="306"/>
      <c r="D165" s="551"/>
      <c r="E165" s="295"/>
      <c r="F165" s="295"/>
      <c r="G165" s="790"/>
      <c r="H165" s="320"/>
      <c r="I165" s="693"/>
    </row>
    <row r="166" spans="1:10" s="6" customFormat="1" x14ac:dyDescent="0.15">
      <c r="B166" s="597"/>
      <c r="C166" s="306"/>
      <c r="D166" s="551"/>
      <c r="E166" s="295"/>
      <c r="F166" s="295"/>
      <c r="G166" s="294" t="s">
        <v>2033</v>
      </c>
      <c r="H166" s="320"/>
      <c r="I166" s="693"/>
    </row>
    <row r="167" spans="1:10" s="6" customFormat="1" x14ac:dyDescent="0.15">
      <c r="B167" s="597"/>
      <c r="C167" s="306"/>
      <c r="D167" s="551"/>
      <c r="E167" s="295"/>
      <c r="F167" s="295"/>
      <c r="G167" s="790" t="s">
        <v>2034</v>
      </c>
      <c r="H167" s="320"/>
      <c r="I167" s="693"/>
    </row>
    <row r="168" spans="1:10" s="6" customFormat="1" x14ac:dyDescent="0.15">
      <c r="B168" s="597"/>
      <c r="C168" s="306"/>
      <c r="D168" s="551"/>
      <c r="E168" s="295"/>
      <c r="F168" s="295"/>
      <c r="G168" s="790"/>
      <c r="H168" s="320"/>
      <c r="I168" s="693"/>
    </row>
    <row r="169" spans="1:10" s="6" customFormat="1" ht="14.25" thickBot="1" x14ac:dyDescent="0.2">
      <c r="B169" s="598"/>
      <c r="C169" s="349"/>
      <c r="D169" s="352"/>
      <c r="E169" s="348"/>
      <c r="F169" s="352"/>
      <c r="G169" s="354" t="s">
        <v>1467</v>
      </c>
      <c r="H169" s="321"/>
      <c r="I169" s="208"/>
    </row>
    <row r="170" spans="1:10" x14ac:dyDescent="0.15">
      <c r="A170" s="87"/>
      <c r="B170" s="596">
        <v>7</v>
      </c>
      <c r="C170" s="38">
        <f>I139+1</f>
        <v>3</v>
      </c>
      <c r="D170" s="39">
        <f t="shared" ref="D170:I170" si="15">C170+1</f>
        <v>4</v>
      </c>
      <c r="E170" s="39">
        <f t="shared" si="15"/>
        <v>5</v>
      </c>
      <c r="F170" s="39">
        <f t="shared" si="15"/>
        <v>6</v>
      </c>
      <c r="G170" s="39">
        <f t="shared" si="15"/>
        <v>7</v>
      </c>
      <c r="H170" s="23">
        <f t="shared" si="15"/>
        <v>8</v>
      </c>
      <c r="I170" s="22">
        <f t="shared" si="15"/>
        <v>9</v>
      </c>
      <c r="J170" s="87"/>
    </row>
    <row r="171" spans="1:10" ht="13.5" customHeight="1" x14ac:dyDescent="0.15">
      <c r="A171" s="87"/>
      <c r="B171" s="597"/>
      <c r="C171" s="579" t="s">
        <v>2035</v>
      </c>
      <c r="D171" s="671" t="s">
        <v>2036</v>
      </c>
      <c r="E171" s="653" t="s">
        <v>2023</v>
      </c>
      <c r="F171" s="671" t="s">
        <v>2037</v>
      </c>
      <c r="G171" s="653" t="s">
        <v>2038</v>
      </c>
      <c r="H171" s="350"/>
      <c r="I171" s="580"/>
      <c r="J171" s="87"/>
    </row>
    <row r="172" spans="1:10" ht="13.5" customHeight="1" x14ac:dyDescent="0.15">
      <c r="A172" s="87"/>
      <c r="B172" s="597"/>
      <c r="C172" s="579"/>
      <c r="D172" s="671"/>
      <c r="E172" s="653"/>
      <c r="F172" s="671"/>
      <c r="G172" s="653"/>
      <c r="H172" s="350"/>
      <c r="I172" s="580"/>
      <c r="J172" s="87"/>
    </row>
    <row r="173" spans="1:10" ht="13.5" customHeight="1" x14ac:dyDescent="0.15">
      <c r="A173" s="87"/>
      <c r="B173" s="597"/>
      <c r="C173" s="316" t="s">
        <v>2039</v>
      </c>
      <c r="D173" s="194" t="s">
        <v>2040</v>
      </c>
      <c r="E173" s="304" t="s">
        <v>2041</v>
      </c>
      <c r="F173" s="348" t="s">
        <v>2042</v>
      </c>
      <c r="G173" s="194" t="s">
        <v>2043</v>
      </c>
      <c r="H173" s="350"/>
      <c r="I173" s="580"/>
      <c r="J173" s="87"/>
    </row>
    <row r="174" spans="1:10" ht="13.5" customHeight="1" x14ac:dyDescent="0.15">
      <c r="A174" s="87"/>
      <c r="B174" s="597"/>
      <c r="C174" s="579"/>
      <c r="D174" s="671" t="s">
        <v>2044</v>
      </c>
      <c r="E174" s="363"/>
      <c r="F174" s="308"/>
      <c r="G174" s="653" t="s">
        <v>1480</v>
      </c>
      <c r="H174" s="350"/>
      <c r="I174" s="580"/>
      <c r="J174" s="87"/>
    </row>
    <row r="175" spans="1:10" ht="13.5" customHeight="1" x14ac:dyDescent="0.15">
      <c r="A175" s="87"/>
      <c r="B175" s="597"/>
      <c r="C175" s="579"/>
      <c r="D175" s="671"/>
      <c r="E175" s="363"/>
      <c r="F175" s="308"/>
      <c r="G175" s="653"/>
      <c r="H175" s="350"/>
      <c r="I175" s="580"/>
      <c r="J175" s="87"/>
    </row>
    <row r="176" spans="1:10" ht="13.5" customHeight="1" x14ac:dyDescent="0.15">
      <c r="A176" s="87"/>
      <c r="B176" s="597"/>
      <c r="C176" s="316"/>
      <c r="D176" s="194" t="s">
        <v>2045</v>
      </c>
      <c r="E176" s="304"/>
      <c r="F176" s="348"/>
      <c r="G176" s="194" t="s">
        <v>2046</v>
      </c>
      <c r="H176" s="350"/>
      <c r="I176" s="580"/>
      <c r="J176" s="87"/>
    </row>
    <row r="177" spans="1:10" x14ac:dyDescent="0.15">
      <c r="A177" s="87"/>
      <c r="B177" s="597"/>
      <c r="C177" s="19">
        <f>I170+1</f>
        <v>10</v>
      </c>
      <c r="D177" s="20">
        <f t="shared" ref="D177:I177" si="16">C177+1</f>
        <v>11</v>
      </c>
      <c r="E177" s="20">
        <f t="shared" si="16"/>
        <v>12</v>
      </c>
      <c r="F177" s="20">
        <f t="shared" si="16"/>
        <v>13</v>
      </c>
      <c r="G177" s="20">
        <f t="shared" si="16"/>
        <v>14</v>
      </c>
      <c r="H177" s="23">
        <f t="shared" si="16"/>
        <v>15</v>
      </c>
      <c r="I177" s="22">
        <f t="shared" si="16"/>
        <v>16</v>
      </c>
      <c r="J177" s="87"/>
    </row>
    <row r="178" spans="1:10" ht="14.25" customHeight="1" x14ac:dyDescent="0.15">
      <c r="A178" s="87"/>
      <c r="B178" s="597"/>
      <c r="C178" s="579" t="s">
        <v>2047</v>
      </c>
      <c r="D178" s="671" t="s">
        <v>2048</v>
      </c>
      <c r="E178" s="676" t="s">
        <v>2049</v>
      </c>
      <c r="F178" s="672"/>
      <c r="G178" s="671" t="s">
        <v>2050</v>
      </c>
      <c r="H178" s="301"/>
      <c r="I178" s="347"/>
      <c r="J178" s="87"/>
    </row>
    <row r="179" spans="1:10" ht="14.25" customHeight="1" x14ac:dyDescent="0.15">
      <c r="A179" s="87"/>
      <c r="B179" s="597"/>
      <c r="C179" s="579"/>
      <c r="D179" s="671"/>
      <c r="E179" s="676"/>
      <c r="F179" s="672"/>
      <c r="G179" s="671"/>
      <c r="H179" s="301"/>
      <c r="I179" s="347"/>
      <c r="J179" s="87"/>
    </row>
    <row r="180" spans="1:10" ht="14.25" customHeight="1" x14ac:dyDescent="0.15">
      <c r="A180" s="87"/>
      <c r="B180" s="597"/>
      <c r="C180" s="349" t="s">
        <v>1479</v>
      </c>
      <c r="D180" s="348" t="s">
        <v>2051</v>
      </c>
      <c r="E180" s="348" t="s">
        <v>2052</v>
      </c>
      <c r="F180" s="348"/>
      <c r="G180" s="348" t="s">
        <v>1301</v>
      </c>
      <c r="H180" s="18"/>
      <c r="I180" s="347"/>
      <c r="J180" s="87"/>
    </row>
    <row r="181" spans="1:10" ht="14.25" customHeight="1" x14ac:dyDescent="0.15">
      <c r="A181" s="87"/>
      <c r="B181" s="597"/>
      <c r="C181" s="579" t="s">
        <v>2053</v>
      </c>
      <c r="D181" s="308"/>
      <c r="E181" s="308"/>
      <c r="F181" s="672"/>
      <c r="G181" s="308"/>
      <c r="H181" s="301"/>
      <c r="I181" s="347"/>
      <c r="J181" s="87"/>
    </row>
    <row r="182" spans="1:10" ht="14.25" customHeight="1" x14ac:dyDescent="0.15">
      <c r="A182" s="87"/>
      <c r="B182" s="597"/>
      <c r="C182" s="579"/>
      <c r="D182" s="295"/>
      <c r="E182" s="295"/>
      <c r="F182" s="672"/>
      <c r="G182" s="308"/>
      <c r="H182" s="301"/>
      <c r="I182" s="347"/>
      <c r="J182" s="87"/>
    </row>
    <row r="183" spans="1:10" x14ac:dyDescent="0.15">
      <c r="A183" s="76"/>
      <c r="B183" s="597"/>
      <c r="C183" s="349" t="s">
        <v>2054</v>
      </c>
      <c r="D183" s="348"/>
      <c r="E183" s="348"/>
      <c r="F183" s="348"/>
      <c r="G183" s="348"/>
      <c r="H183" s="18"/>
      <c r="I183" s="347"/>
      <c r="J183" s="76"/>
    </row>
    <row r="184" spans="1:10" x14ac:dyDescent="0.15">
      <c r="A184" s="87"/>
      <c r="B184" s="597"/>
      <c r="C184" s="22">
        <f>I177+1</f>
        <v>17</v>
      </c>
      <c r="D184" s="20">
        <f t="shared" ref="D184:I184" si="17">C184+1</f>
        <v>18</v>
      </c>
      <c r="E184" s="20">
        <f t="shared" si="17"/>
        <v>19</v>
      </c>
      <c r="F184" s="20">
        <f t="shared" si="17"/>
        <v>20</v>
      </c>
      <c r="G184" s="20">
        <f t="shared" si="17"/>
        <v>21</v>
      </c>
      <c r="H184" s="23">
        <f t="shared" si="17"/>
        <v>22</v>
      </c>
      <c r="I184" s="22">
        <f t="shared" si="17"/>
        <v>23</v>
      </c>
      <c r="J184" s="87"/>
    </row>
    <row r="185" spans="1:10" ht="13.5" customHeight="1" x14ac:dyDescent="0.15">
      <c r="A185" s="87"/>
      <c r="B185" s="597"/>
      <c r="C185" s="347"/>
      <c r="D185" s="551"/>
      <c r="E185" s="551"/>
      <c r="F185" s="676" t="s">
        <v>2055</v>
      </c>
      <c r="G185" s="551"/>
      <c r="H185" s="350"/>
      <c r="I185" s="347"/>
      <c r="J185" s="87"/>
    </row>
    <row r="186" spans="1:10" x14ac:dyDescent="0.15">
      <c r="A186" s="87"/>
      <c r="B186" s="597"/>
      <c r="C186" s="347"/>
      <c r="D186" s="551"/>
      <c r="E186" s="551"/>
      <c r="F186" s="676"/>
      <c r="G186" s="551"/>
      <c r="H186" s="350"/>
      <c r="I186" s="347"/>
      <c r="J186" s="87"/>
    </row>
    <row r="187" spans="1:10" x14ac:dyDescent="0.15">
      <c r="A187" s="87"/>
      <c r="B187" s="597"/>
      <c r="C187" s="347"/>
      <c r="D187" s="551"/>
      <c r="E187" s="551"/>
      <c r="F187" s="348" t="s">
        <v>2056</v>
      </c>
      <c r="G187" s="295"/>
      <c r="H187" s="350"/>
      <c r="I187" s="347"/>
      <c r="J187" s="87"/>
    </row>
    <row r="188" spans="1:10" x14ac:dyDescent="0.15">
      <c r="A188" s="87"/>
      <c r="B188" s="597"/>
      <c r="C188" s="19">
        <f>I184+1</f>
        <v>24</v>
      </c>
      <c r="D188" s="20">
        <f t="shared" ref="D188:I188" si="18">C188+1</f>
        <v>25</v>
      </c>
      <c r="E188" s="20">
        <f t="shared" si="18"/>
        <v>26</v>
      </c>
      <c r="F188" s="20">
        <f t="shared" si="18"/>
        <v>27</v>
      </c>
      <c r="G188" s="20">
        <f t="shared" si="18"/>
        <v>28</v>
      </c>
      <c r="H188" s="23">
        <f t="shared" si="18"/>
        <v>29</v>
      </c>
      <c r="I188" s="22">
        <f t="shared" si="18"/>
        <v>30</v>
      </c>
      <c r="J188" s="87"/>
    </row>
    <row r="189" spans="1:10" ht="13.5" customHeight="1" x14ac:dyDescent="0.15">
      <c r="A189" s="87"/>
      <c r="B189" s="597"/>
      <c r="C189" s="579" t="s">
        <v>1819</v>
      </c>
      <c r="D189" s="551"/>
      <c r="E189" s="551" t="s">
        <v>2057</v>
      </c>
      <c r="F189" s="295"/>
      <c r="G189" s="671" t="s">
        <v>2058</v>
      </c>
      <c r="H189" s="350"/>
      <c r="I189" s="693"/>
      <c r="J189" s="87"/>
    </row>
    <row r="190" spans="1:10" x14ac:dyDescent="0.15">
      <c r="A190" s="87"/>
      <c r="B190" s="597"/>
      <c r="C190" s="579"/>
      <c r="D190" s="551"/>
      <c r="E190" s="551"/>
      <c r="F190" s="295"/>
      <c r="G190" s="671"/>
      <c r="H190" s="350"/>
      <c r="I190" s="693"/>
      <c r="J190" s="87"/>
    </row>
    <row r="191" spans="1:10" x14ac:dyDescent="0.15">
      <c r="A191" s="87"/>
      <c r="B191" s="597"/>
      <c r="C191" s="296" t="s">
        <v>2059</v>
      </c>
      <c r="D191" s="551"/>
      <c r="E191" s="194" t="s">
        <v>2060</v>
      </c>
      <c r="F191" s="295"/>
      <c r="G191" s="194" t="s">
        <v>2061</v>
      </c>
      <c r="H191" s="350"/>
      <c r="I191" s="693"/>
      <c r="J191" s="87"/>
    </row>
    <row r="192" spans="1:10" x14ac:dyDescent="0.15">
      <c r="A192" s="87"/>
      <c r="B192" s="597"/>
      <c r="C192" s="306"/>
      <c r="D192" s="551"/>
      <c r="E192" s="552" t="s">
        <v>2062</v>
      </c>
      <c r="F192" s="295"/>
      <c r="G192" s="194"/>
      <c r="H192" s="350"/>
      <c r="I192" s="693"/>
      <c r="J192" s="87"/>
    </row>
    <row r="193" spans="1:10" x14ac:dyDescent="0.15">
      <c r="A193" s="87"/>
      <c r="B193" s="597"/>
      <c r="C193" s="306"/>
      <c r="D193" s="551"/>
      <c r="E193" s="552"/>
      <c r="F193" s="295"/>
      <c r="G193" s="194"/>
      <c r="H193" s="350"/>
      <c r="I193" s="693"/>
      <c r="J193" s="87"/>
    </row>
    <row r="194" spans="1:10" x14ac:dyDescent="0.15">
      <c r="A194" s="87"/>
      <c r="B194" s="597"/>
      <c r="C194" s="306"/>
      <c r="D194" s="551"/>
      <c r="E194" s="194" t="s">
        <v>2063</v>
      </c>
      <c r="F194" s="295"/>
      <c r="G194" s="194"/>
      <c r="H194" s="350"/>
      <c r="I194" s="693"/>
      <c r="J194" s="87"/>
    </row>
    <row r="195" spans="1:10" x14ac:dyDescent="0.15">
      <c r="A195" s="87"/>
      <c r="B195" s="597"/>
      <c r="C195" s="306"/>
      <c r="D195" s="551"/>
      <c r="E195" s="676" t="s">
        <v>2064</v>
      </c>
      <c r="F195" s="295"/>
      <c r="G195" s="308"/>
      <c r="H195" s="350"/>
      <c r="I195" s="693"/>
      <c r="J195" s="87"/>
    </row>
    <row r="196" spans="1:10" x14ac:dyDescent="0.15">
      <c r="A196" s="87"/>
      <c r="B196" s="597"/>
      <c r="C196" s="306"/>
      <c r="D196" s="551"/>
      <c r="E196" s="681"/>
      <c r="F196" s="295"/>
      <c r="G196" s="308"/>
      <c r="H196" s="350"/>
      <c r="I196" s="693"/>
      <c r="J196" s="87"/>
    </row>
    <row r="197" spans="1:10" ht="14.25" thickBot="1" x14ac:dyDescent="0.2">
      <c r="A197" s="76"/>
      <c r="B197" s="597"/>
      <c r="C197" s="349"/>
      <c r="D197" s="352"/>
      <c r="E197" s="348" t="s">
        <v>2065</v>
      </c>
      <c r="F197" s="352"/>
      <c r="G197" s="348"/>
      <c r="H197" s="350"/>
      <c r="I197" s="208"/>
      <c r="J197" s="76"/>
    </row>
    <row r="198" spans="1:10" x14ac:dyDescent="0.15">
      <c r="A198" s="87"/>
      <c r="B198" s="597"/>
      <c r="C198" s="46">
        <v>31</v>
      </c>
      <c r="D198" s="38">
        <v>1</v>
      </c>
      <c r="E198" s="39">
        <f>D198+1</f>
        <v>2</v>
      </c>
      <c r="F198" s="39">
        <f>E198+1</f>
        <v>3</v>
      </c>
      <c r="G198" s="39">
        <f>F198+1</f>
        <v>4</v>
      </c>
      <c r="H198" s="368">
        <f>G198+1</f>
        <v>5</v>
      </c>
      <c r="I198" s="36">
        <f>H198+1</f>
        <v>6</v>
      </c>
      <c r="J198" s="87"/>
    </row>
    <row r="199" spans="1:10" ht="14.25" customHeight="1" x14ac:dyDescent="0.15">
      <c r="A199" s="87"/>
      <c r="B199" s="597"/>
      <c r="C199" s="811" t="s">
        <v>2066</v>
      </c>
      <c r="D199" s="812"/>
      <c r="E199" s="342"/>
      <c r="F199" s="342"/>
      <c r="G199" s="551"/>
      <c r="H199" s="350"/>
      <c r="I199" s="347"/>
      <c r="J199" s="87"/>
    </row>
    <row r="200" spans="1:10" ht="14.25" customHeight="1" x14ac:dyDescent="0.15">
      <c r="A200" s="87"/>
      <c r="B200" s="597"/>
      <c r="C200" s="811"/>
      <c r="D200" s="812"/>
      <c r="E200" s="342"/>
      <c r="F200" s="342"/>
      <c r="G200" s="551"/>
      <c r="H200" s="350"/>
      <c r="I200" s="347"/>
      <c r="J200" s="87"/>
    </row>
    <row r="201" spans="1:10" ht="14.25" customHeight="1" x14ac:dyDescent="0.15">
      <c r="A201" s="87"/>
      <c r="B201" s="597"/>
      <c r="C201" s="302" t="s">
        <v>2067</v>
      </c>
      <c r="D201" s="812"/>
      <c r="E201" s="342"/>
      <c r="F201" s="342"/>
      <c r="G201" s="551"/>
      <c r="H201" s="350"/>
      <c r="I201" s="347"/>
      <c r="J201" s="87"/>
    </row>
    <row r="202" spans="1:10" ht="14.25" customHeight="1" x14ac:dyDescent="0.15">
      <c r="A202" s="87"/>
      <c r="B202" s="597"/>
      <c r="C202" s="754" t="s">
        <v>2068</v>
      </c>
      <c r="D202" s="812"/>
      <c r="E202" s="342"/>
      <c r="F202" s="342"/>
      <c r="G202" s="551"/>
      <c r="H202" s="350"/>
      <c r="I202" s="347"/>
      <c r="J202" s="87"/>
    </row>
    <row r="203" spans="1:10" ht="14.25" customHeight="1" x14ac:dyDescent="0.15">
      <c r="A203" s="87"/>
      <c r="B203" s="597"/>
      <c r="C203" s="754"/>
      <c r="D203" s="812"/>
      <c r="E203" s="342"/>
      <c r="F203" s="342"/>
      <c r="G203" s="551"/>
      <c r="H203" s="350"/>
      <c r="I203" s="347"/>
      <c r="J203" s="87"/>
    </row>
    <row r="204" spans="1:10" ht="14.25" customHeight="1" x14ac:dyDescent="0.15">
      <c r="A204" s="87"/>
      <c r="B204" s="597"/>
      <c r="C204" s="302" t="s">
        <v>2069</v>
      </c>
      <c r="D204" s="812"/>
      <c r="E204" s="342"/>
      <c r="F204" s="342"/>
      <c r="G204" s="551"/>
      <c r="H204" s="350"/>
      <c r="I204" s="347"/>
      <c r="J204" s="87"/>
    </row>
    <row r="205" spans="1:10" ht="14.25" customHeight="1" x14ac:dyDescent="0.15">
      <c r="A205" s="87"/>
      <c r="B205" s="597"/>
      <c r="C205" s="585" t="s">
        <v>2070</v>
      </c>
      <c r="D205" s="812"/>
      <c r="E205" s="342"/>
      <c r="F205" s="342"/>
      <c r="G205" s="551"/>
      <c r="H205" s="350"/>
      <c r="I205" s="347"/>
      <c r="J205" s="87"/>
    </row>
    <row r="206" spans="1:10" ht="14.25" customHeight="1" x14ac:dyDescent="0.15">
      <c r="A206" s="87"/>
      <c r="B206" s="597"/>
      <c r="C206" s="585"/>
      <c r="D206" s="812"/>
      <c r="E206" s="342"/>
      <c r="F206" s="342"/>
      <c r="G206" s="551"/>
      <c r="H206" s="350"/>
      <c r="I206" s="347"/>
      <c r="J206" s="87"/>
    </row>
    <row r="207" spans="1:10" ht="14.25" customHeight="1" x14ac:dyDescent="0.15">
      <c r="A207" s="87"/>
      <c r="B207" s="597"/>
      <c r="C207" s="302" t="s">
        <v>2071</v>
      </c>
      <c r="D207" s="812"/>
      <c r="E207" s="342"/>
      <c r="F207" s="342"/>
      <c r="G207" s="551"/>
      <c r="H207" s="350"/>
      <c r="I207" s="347"/>
      <c r="J207" s="87"/>
    </row>
    <row r="208" spans="1:10" ht="14.25" customHeight="1" x14ac:dyDescent="0.15">
      <c r="A208" s="87"/>
      <c r="B208" s="597"/>
      <c r="C208" s="585" t="s">
        <v>1880</v>
      </c>
      <c r="D208" s="812"/>
      <c r="E208" s="342"/>
      <c r="F208" s="342"/>
      <c r="G208" s="551"/>
      <c r="H208" s="350"/>
      <c r="I208" s="347"/>
      <c r="J208" s="87"/>
    </row>
    <row r="209" spans="1:10" ht="14.25" customHeight="1" x14ac:dyDescent="0.15">
      <c r="A209" s="87"/>
      <c r="B209" s="597"/>
      <c r="C209" s="585"/>
      <c r="D209" s="812"/>
      <c r="E209" s="342"/>
      <c r="F209" s="342"/>
      <c r="G209" s="551"/>
      <c r="H209" s="350"/>
      <c r="I209" s="347"/>
      <c r="J209" s="87"/>
    </row>
    <row r="210" spans="1:10" ht="14.25" customHeight="1" x14ac:dyDescent="0.15">
      <c r="A210" s="87"/>
      <c r="B210" s="597"/>
      <c r="C210" s="302" t="s">
        <v>1930</v>
      </c>
      <c r="D210" s="812"/>
      <c r="E210" s="342"/>
      <c r="F210" s="342"/>
      <c r="G210" s="551"/>
      <c r="H210" s="350"/>
      <c r="I210" s="347"/>
      <c r="J210" s="87"/>
    </row>
    <row r="211" spans="1:10" ht="14.25" customHeight="1" x14ac:dyDescent="0.15">
      <c r="A211" s="87"/>
      <c r="B211" s="597"/>
      <c r="C211" s="754" t="s">
        <v>2072</v>
      </c>
      <c r="D211" s="812"/>
      <c r="E211" s="342"/>
      <c r="F211" s="342"/>
      <c r="G211" s="551"/>
      <c r="H211" s="350"/>
      <c r="I211" s="347"/>
      <c r="J211" s="87"/>
    </row>
    <row r="212" spans="1:10" ht="14.25" customHeight="1" x14ac:dyDescent="0.15">
      <c r="A212" s="87"/>
      <c r="B212" s="597"/>
      <c r="C212" s="754"/>
      <c r="D212" s="812"/>
      <c r="E212" s="342"/>
      <c r="F212" s="342"/>
      <c r="G212" s="551"/>
      <c r="H212" s="350"/>
      <c r="I212" s="347"/>
      <c r="J212" s="87"/>
    </row>
    <row r="213" spans="1:10" ht="14.25" customHeight="1" x14ac:dyDescent="0.15">
      <c r="A213" s="87"/>
      <c r="B213" s="597"/>
      <c r="C213" s="302" t="s">
        <v>2073</v>
      </c>
      <c r="D213" s="812"/>
      <c r="E213" s="342"/>
      <c r="F213" s="342"/>
      <c r="G213" s="551"/>
      <c r="H213" s="350"/>
      <c r="I213" s="347"/>
      <c r="J213" s="87"/>
    </row>
    <row r="214" spans="1:10" ht="14.25" customHeight="1" x14ac:dyDescent="0.15">
      <c r="A214" s="87"/>
      <c r="B214" s="597"/>
      <c r="C214" s="585" t="s">
        <v>1482</v>
      </c>
      <c r="D214" s="812"/>
      <c r="E214" s="342"/>
      <c r="F214" s="342"/>
      <c r="G214" s="551"/>
      <c r="H214" s="350"/>
      <c r="I214" s="347"/>
      <c r="J214" s="87"/>
    </row>
    <row r="215" spans="1:10" ht="14.25" customHeight="1" x14ac:dyDescent="0.15">
      <c r="A215" s="87"/>
      <c r="B215" s="597"/>
      <c r="C215" s="585"/>
      <c r="D215" s="812"/>
      <c r="E215" s="342"/>
      <c r="F215" s="342"/>
      <c r="G215" s="551"/>
      <c r="H215" s="350"/>
      <c r="I215" s="347"/>
      <c r="J215" s="87"/>
    </row>
    <row r="216" spans="1:10" ht="14.25" customHeight="1" x14ac:dyDescent="0.15">
      <c r="A216" s="87"/>
      <c r="B216" s="597"/>
      <c r="C216" s="302" t="s">
        <v>1304</v>
      </c>
      <c r="D216" s="812"/>
      <c r="E216" s="342"/>
      <c r="F216" s="342"/>
      <c r="G216" s="551"/>
      <c r="H216" s="350"/>
      <c r="I216" s="347"/>
      <c r="J216" s="87"/>
    </row>
    <row r="217" spans="1:10" ht="14.25" customHeight="1" x14ac:dyDescent="0.15">
      <c r="A217" s="87"/>
      <c r="B217" s="597"/>
      <c r="C217" s="585" t="s">
        <v>2074</v>
      </c>
      <c r="D217" s="812"/>
      <c r="E217" s="342"/>
      <c r="F217" s="342"/>
      <c r="G217" s="551"/>
      <c r="H217" s="350"/>
      <c r="I217" s="347"/>
      <c r="J217" s="87"/>
    </row>
    <row r="218" spans="1:10" ht="14.25" customHeight="1" x14ac:dyDescent="0.15">
      <c r="A218" s="87"/>
      <c r="B218" s="597"/>
      <c r="C218" s="585"/>
      <c r="D218" s="812"/>
      <c r="E218" s="342"/>
      <c r="F218" s="342"/>
      <c r="G218" s="551"/>
      <c r="H218" s="350"/>
      <c r="I218" s="347"/>
      <c r="J218" s="87"/>
    </row>
    <row r="219" spans="1:10" ht="14.25" customHeight="1" x14ac:dyDescent="0.15">
      <c r="A219" s="87"/>
      <c r="B219" s="597"/>
      <c r="C219" s="302" t="s">
        <v>2075</v>
      </c>
      <c r="D219" s="812"/>
      <c r="E219" s="342"/>
      <c r="F219" s="342"/>
      <c r="G219" s="551"/>
      <c r="H219" s="350"/>
      <c r="I219" s="347"/>
      <c r="J219" s="87"/>
    </row>
    <row r="220" spans="1:10" ht="14.25" customHeight="1" x14ac:dyDescent="0.15">
      <c r="A220" s="87"/>
      <c r="B220" s="597"/>
      <c r="C220" s="585" t="s">
        <v>2076</v>
      </c>
      <c r="D220" s="812"/>
      <c r="E220" s="342"/>
      <c r="F220" s="342"/>
      <c r="G220" s="551"/>
      <c r="H220" s="350"/>
      <c r="I220" s="347"/>
      <c r="J220" s="87"/>
    </row>
    <row r="221" spans="1:10" ht="14.25" customHeight="1" x14ac:dyDescent="0.15">
      <c r="A221" s="87"/>
      <c r="B221" s="597"/>
      <c r="C221" s="585"/>
      <c r="D221" s="812"/>
      <c r="E221" s="342"/>
      <c r="F221" s="342"/>
      <c r="G221" s="551"/>
      <c r="H221" s="350"/>
      <c r="I221" s="347"/>
      <c r="J221" s="87"/>
    </row>
    <row r="222" spans="1:10" ht="14.25" customHeight="1" x14ac:dyDescent="0.15">
      <c r="A222" s="87"/>
      <c r="B222" s="597"/>
      <c r="C222" s="302" t="s">
        <v>2077</v>
      </c>
      <c r="D222" s="812"/>
      <c r="E222" s="342"/>
      <c r="F222" s="342"/>
      <c r="G222" s="551"/>
      <c r="H222" s="350"/>
      <c r="I222" s="347"/>
      <c r="J222" s="87"/>
    </row>
    <row r="223" spans="1:10" ht="14.25" customHeight="1" x14ac:dyDescent="0.15">
      <c r="A223" s="87"/>
      <c r="B223" s="597"/>
      <c r="C223" s="585" t="s">
        <v>1774</v>
      </c>
      <c r="D223" s="812"/>
      <c r="E223" s="342"/>
      <c r="F223" s="342"/>
      <c r="G223" s="551"/>
      <c r="H223" s="350"/>
      <c r="I223" s="347"/>
      <c r="J223" s="87"/>
    </row>
    <row r="224" spans="1:10" ht="14.25" customHeight="1" x14ac:dyDescent="0.15">
      <c r="A224" s="87"/>
      <c r="B224" s="597"/>
      <c r="C224" s="585"/>
      <c r="D224" s="812"/>
      <c r="E224" s="342"/>
      <c r="F224" s="342"/>
      <c r="G224" s="551"/>
      <c r="H224" s="350"/>
      <c r="I224" s="347"/>
      <c r="J224" s="87"/>
    </row>
    <row r="225" spans="1:10" ht="14.25" customHeight="1" x14ac:dyDescent="0.15">
      <c r="A225" s="87"/>
      <c r="B225" s="597"/>
      <c r="C225" s="302" t="s">
        <v>2078</v>
      </c>
      <c r="D225" s="812"/>
      <c r="E225" s="342"/>
      <c r="F225" s="342"/>
      <c r="G225" s="551"/>
      <c r="H225" s="350"/>
      <c r="I225" s="347"/>
      <c r="J225" s="87"/>
    </row>
    <row r="226" spans="1:10" ht="14.25" customHeight="1" x14ac:dyDescent="0.15">
      <c r="A226" s="87"/>
      <c r="B226" s="597"/>
      <c r="C226" s="585" t="s">
        <v>1483</v>
      </c>
      <c r="D226" s="812"/>
      <c r="E226" s="342"/>
      <c r="F226" s="342"/>
      <c r="G226" s="551"/>
      <c r="H226" s="350"/>
      <c r="I226" s="347"/>
      <c r="J226" s="87"/>
    </row>
    <row r="227" spans="1:10" ht="14.25" customHeight="1" x14ac:dyDescent="0.15">
      <c r="A227" s="87"/>
      <c r="B227" s="597"/>
      <c r="C227" s="585"/>
      <c r="D227" s="812"/>
      <c r="E227" s="342"/>
      <c r="F227" s="342"/>
      <c r="G227" s="551"/>
      <c r="H227" s="350"/>
      <c r="I227" s="347"/>
      <c r="J227" s="87"/>
    </row>
    <row r="228" spans="1:10" ht="14.25" customHeight="1" x14ac:dyDescent="0.15">
      <c r="A228" s="87"/>
      <c r="B228" s="597"/>
      <c r="C228" s="302" t="s">
        <v>2079</v>
      </c>
      <c r="D228" s="812"/>
      <c r="E228" s="342"/>
      <c r="F228" s="342"/>
      <c r="G228" s="551"/>
      <c r="H228" s="350"/>
      <c r="I228" s="347"/>
      <c r="J228" s="87"/>
    </row>
    <row r="229" spans="1:10" ht="14.25" customHeight="1" x14ac:dyDescent="0.15">
      <c r="A229" s="87"/>
      <c r="B229" s="597"/>
      <c r="C229" s="585" t="s">
        <v>2080</v>
      </c>
      <c r="D229" s="812"/>
      <c r="E229" s="342"/>
      <c r="F229" s="342"/>
      <c r="G229" s="551"/>
      <c r="H229" s="350"/>
      <c r="I229" s="347"/>
      <c r="J229" s="87"/>
    </row>
    <row r="230" spans="1:10" ht="14.25" customHeight="1" x14ac:dyDescent="0.15">
      <c r="A230" s="87"/>
      <c r="B230" s="597"/>
      <c r="C230" s="585"/>
      <c r="D230" s="812"/>
      <c r="E230" s="342"/>
      <c r="F230" s="342"/>
      <c r="G230" s="551"/>
      <c r="H230" s="350"/>
      <c r="I230" s="347"/>
      <c r="J230" s="87"/>
    </row>
    <row r="231" spans="1:10" ht="14.25" customHeight="1" x14ac:dyDescent="0.15">
      <c r="A231" s="87"/>
      <c r="B231" s="597"/>
      <c r="C231" s="302" t="s">
        <v>1486</v>
      </c>
      <c r="D231" s="812"/>
      <c r="E231" s="342"/>
      <c r="F231" s="342"/>
      <c r="G231" s="551"/>
      <c r="H231" s="350"/>
      <c r="I231" s="347"/>
      <c r="J231" s="87"/>
    </row>
    <row r="232" spans="1:10" ht="14.25" customHeight="1" x14ac:dyDescent="0.15">
      <c r="A232" s="87"/>
      <c r="B232" s="597"/>
      <c r="C232" s="585" t="s">
        <v>2081</v>
      </c>
      <c r="D232" s="812"/>
      <c r="E232" s="342"/>
      <c r="F232" s="342"/>
      <c r="G232" s="551"/>
      <c r="H232" s="350"/>
      <c r="I232" s="347"/>
      <c r="J232" s="87"/>
    </row>
    <row r="233" spans="1:10" ht="14.25" customHeight="1" x14ac:dyDescent="0.15">
      <c r="A233" s="87"/>
      <c r="B233" s="597"/>
      <c r="C233" s="585"/>
      <c r="D233" s="812"/>
      <c r="E233" s="342"/>
      <c r="F233" s="342"/>
      <c r="G233" s="551"/>
      <c r="H233" s="350"/>
      <c r="I233" s="347"/>
      <c r="J233" s="87"/>
    </row>
    <row r="234" spans="1:10" ht="14.25" customHeight="1" x14ac:dyDescent="0.15">
      <c r="A234" s="87"/>
      <c r="B234" s="597"/>
      <c r="C234" s="302" t="s">
        <v>2082</v>
      </c>
      <c r="D234" s="812"/>
      <c r="E234" s="342"/>
      <c r="F234" s="342"/>
      <c r="G234" s="551"/>
      <c r="H234" s="350"/>
      <c r="I234" s="347"/>
      <c r="J234" s="87"/>
    </row>
    <row r="235" spans="1:10" ht="14.25" customHeight="1" x14ac:dyDescent="0.15">
      <c r="A235" s="87"/>
      <c r="B235" s="597"/>
      <c r="C235" s="754" t="s">
        <v>2083</v>
      </c>
      <c r="D235" s="812"/>
      <c r="E235" s="342"/>
      <c r="F235" s="342"/>
      <c r="G235" s="551"/>
      <c r="H235" s="350"/>
      <c r="I235" s="347"/>
      <c r="J235" s="87"/>
    </row>
    <row r="236" spans="1:10" ht="14.25" customHeight="1" x14ac:dyDescent="0.15">
      <c r="A236" s="87"/>
      <c r="B236" s="597"/>
      <c r="C236" s="754"/>
      <c r="D236" s="812"/>
      <c r="E236" s="342"/>
      <c r="F236" s="342"/>
      <c r="G236" s="551"/>
      <c r="H236" s="350"/>
      <c r="I236" s="347"/>
      <c r="J236" s="87"/>
    </row>
    <row r="237" spans="1:10" ht="14.25" customHeight="1" x14ac:dyDescent="0.15">
      <c r="A237" s="87"/>
      <c r="B237" s="597"/>
      <c r="C237" s="302" t="s">
        <v>2084</v>
      </c>
      <c r="D237" s="812"/>
      <c r="E237" s="342"/>
      <c r="F237" s="342"/>
      <c r="G237" s="551"/>
      <c r="H237" s="350"/>
      <c r="I237" s="347"/>
      <c r="J237" s="87"/>
    </row>
    <row r="238" spans="1:10" ht="14.25" customHeight="1" x14ac:dyDescent="0.15">
      <c r="A238" s="87"/>
      <c r="B238" s="597"/>
      <c r="C238" s="585" t="s">
        <v>2085</v>
      </c>
      <c r="D238" s="812"/>
      <c r="E238" s="342"/>
      <c r="F238" s="342"/>
      <c r="G238" s="551"/>
      <c r="H238" s="350"/>
      <c r="I238" s="347"/>
      <c r="J238" s="87"/>
    </row>
    <row r="239" spans="1:10" ht="14.25" customHeight="1" x14ac:dyDescent="0.15">
      <c r="A239" s="87"/>
      <c r="B239" s="597"/>
      <c r="C239" s="585"/>
      <c r="D239" s="812"/>
      <c r="E239" s="342"/>
      <c r="F239" s="342"/>
      <c r="G239" s="551"/>
      <c r="H239" s="350"/>
      <c r="I239" s="347"/>
      <c r="J239" s="87"/>
    </row>
    <row r="240" spans="1:10" ht="14.25" customHeight="1" x14ac:dyDescent="0.15">
      <c r="A240" s="87"/>
      <c r="B240" s="597"/>
      <c r="C240" s="302" t="s">
        <v>2086</v>
      </c>
      <c r="D240" s="812"/>
      <c r="E240" s="342"/>
      <c r="F240" s="342"/>
      <c r="G240" s="551"/>
      <c r="H240" s="350"/>
      <c r="I240" s="347"/>
      <c r="J240" s="87"/>
    </row>
    <row r="241" spans="1:10" ht="14.25" customHeight="1" x14ac:dyDescent="0.15">
      <c r="A241" s="87"/>
      <c r="B241" s="597"/>
      <c r="C241" s="754" t="s">
        <v>1801</v>
      </c>
      <c r="D241" s="812"/>
      <c r="E241" s="342"/>
      <c r="F241" s="342"/>
      <c r="G241" s="551"/>
      <c r="H241" s="350"/>
      <c r="I241" s="347"/>
      <c r="J241" s="87"/>
    </row>
    <row r="242" spans="1:10" ht="14.25" customHeight="1" x14ac:dyDescent="0.15">
      <c r="A242" s="87"/>
      <c r="B242" s="597"/>
      <c r="C242" s="754"/>
      <c r="D242" s="812"/>
      <c r="E242" s="342"/>
      <c r="F242" s="342"/>
      <c r="G242" s="551"/>
      <c r="H242" s="350"/>
      <c r="I242" s="347"/>
      <c r="J242" s="87"/>
    </row>
    <row r="243" spans="1:10" ht="14.25" customHeight="1" x14ac:dyDescent="0.15">
      <c r="A243" s="87"/>
      <c r="B243" s="597"/>
      <c r="C243" s="302" t="s">
        <v>2087</v>
      </c>
      <c r="D243" s="812"/>
      <c r="E243" s="342"/>
      <c r="F243" s="342"/>
      <c r="G243" s="551"/>
      <c r="H243" s="350"/>
      <c r="I243" s="347"/>
      <c r="J243" s="87"/>
    </row>
    <row r="244" spans="1:10" ht="14.25" customHeight="1" x14ac:dyDescent="0.15">
      <c r="A244" s="87"/>
      <c r="B244" s="597"/>
      <c r="C244" s="754" t="s">
        <v>1311</v>
      </c>
      <c r="D244" s="812"/>
      <c r="E244" s="342"/>
      <c r="F244" s="342"/>
      <c r="G244" s="551"/>
      <c r="H244" s="350"/>
      <c r="I244" s="347"/>
      <c r="J244" s="87"/>
    </row>
    <row r="245" spans="1:10" ht="14.25" customHeight="1" x14ac:dyDescent="0.15">
      <c r="A245" s="87"/>
      <c r="B245" s="597"/>
      <c r="C245" s="754"/>
      <c r="D245" s="812"/>
      <c r="E245" s="342"/>
      <c r="F245" s="342"/>
      <c r="G245" s="551"/>
      <c r="H245" s="350"/>
      <c r="I245" s="347"/>
      <c r="J245" s="87"/>
    </row>
    <row r="246" spans="1:10" ht="14.25" customHeight="1" x14ac:dyDescent="0.15">
      <c r="A246" s="87"/>
      <c r="B246" s="597"/>
      <c r="C246" s="302" t="s">
        <v>1665</v>
      </c>
      <c r="D246" s="812"/>
      <c r="E246" s="342"/>
      <c r="F246" s="342"/>
      <c r="G246" s="551"/>
      <c r="H246" s="350"/>
      <c r="I246" s="347"/>
      <c r="J246" s="87"/>
    </row>
    <row r="247" spans="1:10" ht="14.25" customHeight="1" x14ac:dyDescent="0.15">
      <c r="A247" s="87"/>
      <c r="B247" s="597"/>
      <c r="C247" s="585" t="s">
        <v>1746</v>
      </c>
      <c r="D247" s="812"/>
      <c r="E247" s="342"/>
      <c r="F247" s="342"/>
      <c r="G247" s="551"/>
      <c r="H247" s="350"/>
      <c r="I247" s="347"/>
      <c r="J247" s="87"/>
    </row>
    <row r="248" spans="1:10" ht="14.25" customHeight="1" x14ac:dyDescent="0.15">
      <c r="A248" s="87"/>
      <c r="B248" s="597"/>
      <c r="C248" s="585"/>
      <c r="D248" s="812"/>
      <c r="E248" s="342"/>
      <c r="F248" s="342"/>
      <c r="G248" s="551"/>
      <c r="H248" s="350"/>
      <c r="I248" s="347"/>
      <c r="J248" s="87"/>
    </row>
    <row r="249" spans="1:10" ht="14.25" customHeight="1" x14ac:dyDescent="0.15">
      <c r="A249" s="87"/>
      <c r="B249" s="597"/>
      <c r="C249" s="302" t="s">
        <v>1428</v>
      </c>
      <c r="D249" s="812"/>
      <c r="E249" s="342"/>
      <c r="F249" s="342"/>
      <c r="G249" s="551"/>
      <c r="H249" s="350"/>
      <c r="I249" s="347"/>
      <c r="J249" s="87"/>
    </row>
    <row r="250" spans="1:10" ht="14.25" customHeight="1" x14ac:dyDescent="0.15">
      <c r="A250" s="87"/>
      <c r="B250" s="597"/>
      <c r="C250" s="585" t="s">
        <v>1335</v>
      </c>
      <c r="D250" s="812"/>
      <c r="E250" s="342"/>
      <c r="F250" s="342"/>
      <c r="G250" s="551"/>
      <c r="H250" s="350"/>
      <c r="I250" s="347"/>
      <c r="J250" s="87"/>
    </row>
    <row r="251" spans="1:10" ht="14.25" customHeight="1" x14ac:dyDescent="0.15">
      <c r="A251" s="87"/>
      <c r="B251" s="597"/>
      <c r="C251" s="585"/>
      <c r="D251" s="812"/>
      <c r="E251" s="342"/>
      <c r="F251" s="342"/>
      <c r="G251" s="551"/>
      <c r="H251" s="350"/>
      <c r="I251" s="347"/>
      <c r="J251" s="87"/>
    </row>
    <row r="252" spans="1:10" ht="14.25" customHeight="1" x14ac:dyDescent="0.15">
      <c r="A252" s="87"/>
      <c r="B252" s="597"/>
      <c r="C252" s="302" t="s">
        <v>1662</v>
      </c>
      <c r="D252" s="812"/>
      <c r="E252" s="342"/>
      <c r="F252" s="342"/>
      <c r="G252" s="551"/>
      <c r="H252" s="350"/>
      <c r="I252" s="347"/>
      <c r="J252" s="87"/>
    </row>
    <row r="253" spans="1:10" ht="14.25" customHeight="1" x14ac:dyDescent="0.15">
      <c r="A253" s="87"/>
      <c r="B253" s="597"/>
      <c r="C253" s="811" t="s">
        <v>1745</v>
      </c>
      <c r="D253" s="812"/>
      <c r="E253" s="342"/>
      <c r="F253" s="342"/>
      <c r="G253" s="551"/>
      <c r="H253" s="350"/>
      <c r="I253" s="347"/>
      <c r="J253" s="87"/>
    </row>
    <row r="254" spans="1:10" x14ac:dyDescent="0.15">
      <c r="A254" s="87"/>
      <c r="B254" s="597"/>
      <c r="C254" s="811"/>
      <c r="D254" s="812"/>
      <c r="E254" s="342"/>
      <c r="F254" s="342"/>
      <c r="G254" s="551"/>
      <c r="H254" s="350"/>
      <c r="I254" s="347"/>
      <c r="J254" s="87"/>
    </row>
    <row r="255" spans="1:10" ht="14.25" thickBot="1" x14ac:dyDescent="0.2">
      <c r="A255" s="87"/>
      <c r="B255" s="598"/>
      <c r="C255" s="227" t="s">
        <v>2088</v>
      </c>
      <c r="D255" s="344"/>
      <c r="E255" s="342"/>
      <c r="F255" s="342"/>
      <c r="G255" s="348"/>
      <c r="H255" s="350"/>
      <c r="I255" s="347"/>
      <c r="J255" s="87"/>
    </row>
    <row r="256" spans="1:10" x14ac:dyDescent="0.15">
      <c r="A256" s="87"/>
      <c r="B256" s="596">
        <v>8</v>
      </c>
      <c r="C256" s="19">
        <f>I198+1</f>
        <v>7</v>
      </c>
      <c r="D256" s="20">
        <f t="shared" ref="D256:I256" si="19">C256+1</f>
        <v>8</v>
      </c>
      <c r="E256" s="20">
        <f t="shared" si="19"/>
        <v>9</v>
      </c>
      <c r="F256" s="20">
        <f t="shared" si="19"/>
        <v>10</v>
      </c>
      <c r="G256" s="369">
        <f t="shared" si="19"/>
        <v>11</v>
      </c>
      <c r="H256" s="23">
        <f t="shared" si="19"/>
        <v>12</v>
      </c>
      <c r="I256" s="22">
        <f t="shared" si="19"/>
        <v>13</v>
      </c>
      <c r="J256" s="87"/>
    </row>
    <row r="257" spans="1:10" ht="13.5" customHeight="1" x14ac:dyDescent="0.15">
      <c r="A257" s="87"/>
      <c r="B257" s="597"/>
      <c r="C257" s="562"/>
      <c r="D257" s="672" t="s">
        <v>1837</v>
      </c>
      <c r="E257" s="551" t="s">
        <v>1750</v>
      </c>
      <c r="F257" s="551" t="s">
        <v>2089</v>
      </c>
      <c r="G257" s="370"/>
      <c r="H257" s="350"/>
      <c r="I257" s="580"/>
      <c r="J257" s="87"/>
    </row>
    <row r="258" spans="1:10" x14ac:dyDescent="0.15">
      <c r="A258" s="87"/>
      <c r="B258" s="597"/>
      <c r="C258" s="562"/>
      <c r="D258" s="672"/>
      <c r="E258" s="551"/>
      <c r="F258" s="551"/>
      <c r="G258" s="370"/>
      <c r="H258" s="350"/>
      <c r="I258" s="580"/>
      <c r="J258" s="87"/>
    </row>
    <row r="259" spans="1:10" x14ac:dyDescent="0.15">
      <c r="A259" s="87"/>
      <c r="B259" s="597"/>
      <c r="C259" s="562"/>
      <c r="D259" s="348" t="s">
        <v>2090</v>
      </c>
      <c r="E259" s="348" t="s">
        <v>1751</v>
      </c>
      <c r="F259" s="348" t="s">
        <v>2091</v>
      </c>
      <c r="G259" s="370"/>
      <c r="H259" s="350"/>
      <c r="I259" s="580"/>
      <c r="J259" s="87"/>
    </row>
    <row r="260" spans="1:10" x14ac:dyDescent="0.15">
      <c r="A260" s="87"/>
      <c r="B260" s="597"/>
      <c r="C260" s="562"/>
      <c r="D260" s="366"/>
      <c r="E260" s="342"/>
      <c r="F260" s="551" t="s">
        <v>2092</v>
      </c>
      <c r="G260" s="370"/>
      <c r="H260" s="350"/>
      <c r="I260" s="580"/>
      <c r="J260" s="87"/>
    </row>
    <row r="261" spans="1:10" x14ac:dyDescent="0.15">
      <c r="A261" s="87"/>
      <c r="B261" s="597"/>
      <c r="C261" s="562"/>
      <c r="D261" s="366"/>
      <c r="E261" s="342"/>
      <c r="F261" s="551"/>
      <c r="G261" s="370"/>
      <c r="H261" s="350"/>
      <c r="I261" s="580"/>
      <c r="J261" s="87"/>
    </row>
    <row r="262" spans="1:10" x14ac:dyDescent="0.15">
      <c r="A262" s="87"/>
      <c r="B262" s="597"/>
      <c r="C262" s="349"/>
      <c r="D262" s="348"/>
      <c r="E262" s="342"/>
      <c r="F262" s="348" t="s">
        <v>2093</v>
      </c>
      <c r="G262" s="370"/>
      <c r="H262" s="350"/>
      <c r="I262" s="208"/>
      <c r="J262" s="87"/>
    </row>
    <row r="263" spans="1:10" x14ac:dyDescent="0.15">
      <c r="A263" s="87"/>
      <c r="B263" s="597"/>
      <c r="C263" s="19">
        <f>I256+1</f>
        <v>14</v>
      </c>
      <c r="D263" s="20">
        <f t="shared" ref="D263:I263" si="20">C263+1</f>
        <v>15</v>
      </c>
      <c r="E263" s="20">
        <f t="shared" si="20"/>
        <v>16</v>
      </c>
      <c r="F263" s="20">
        <f t="shared" si="20"/>
        <v>17</v>
      </c>
      <c r="G263" s="20">
        <f t="shared" si="20"/>
        <v>18</v>
      </c>
      <c r="H263" s="23">
        <f t="shared" si="20"/>
        <v>19</v>
      </c>
      <c r="I263" s="22">
        <f t="shared" si="20"/>
        <v>20</v>
      </c>
      <c r="J263" s="87"/>
    </row>
    <row r="264" spans="1:10" x14ac:dyDescent="0.15">
      <c r="A264" s="87"/>
      <c r="B264" s="597"/>
      <c r="C264" s="562" t="s">
        <v>2094</v>
      </c>
      <c r="D264" s="551"/>
      <c r="E264" s="551"/>
      <c r="F264" s="551"/>
      <c r="G264" s="671" t="s">
        <v>1960</v>
      </c>
      <c r="H264" s="350"/>
      <c r="I264" s="692"/>
      <c r="J264" s="87"/>
    </row>
    <row r="265" spans="1:10" x14ac:dyDescent="0.15">
      <c r="A265" s="87"/>
      <c r="B265" s="597"/>
      <c r="C265" s="562"/>
      <c r="D265" s="551"/>
      <c r="E265" s="551"/>
      <c r="F265" s="551"/>
      <c r="G265" s="671"/>
      <c r="H265" s="350"/>
      <c r="I265" s="692"/>
      <c r="J265" s="87"/>
    </row>
    <row r="266" spans="1:10" x14ac:dyDescent="0.15">
      <c r="A266" s="87"/>
      <c r="B266" s="597"/>
      <c r="C266" s="349" t="s">
        <v>1766</v>
      </c>
      <c r="D266" s="551"/>
      <c r="E266" s="551"/>
      <c r="F266" s="551"/>
      <c r="G266" s="348" t="s">
        <v>1261</v>
      </c>
      <c r="H266" s="350"/>
      <c r="I266" s="692"/>
      <c r="J266" s="87"/>
    </row>
    <row r="267" spans="1:10" x14ac:dyDescent="0.15">
      <c r="A267" s="87"/>
      <c r="B267" s="597"/>
      <c r="C267" s="349"/>
      <c r="D267" s="551"/>
      <c r="E267" s="551"/>
      <c r="F267" s="551"/>
      <c r="G267" s="552" t="s">
        <v>1495</v>
      </c>
      <c r="H267" s="350"/>
      <c r="I267" s="692"/>
      <c r="J267" s="87"/>
    </row>
    <row r="268" spans="1:10" x14ac:dyDescent="0.15">
      <c r="A268" s="87"/>
      <c r="B268" s="597"/>
      <c r="C268" s="349"/>
      <c r="D268" s="551"/>
      <c r="E268" s="551"/>
      <c r="F268" s="551"/>
      <c r="G268" s="552"/>
      <c r="H268" s="350"/>
      <c r="I268" s="692"/>
      <c r="J268" s="87"/>
    </row>
    <row r="269" spans="1:10" x14ac:dyDescent="0.15">
      <c r="A269" s="87"/>
      <c r="B269" s="597"/>
      <c r="C269" s="349"/>
      <c r="D269" s="551"/>
      <c r="E269" s="551"/>
      <c r="F269" s="551"/>
      <c r="G269" s="348" t="s">
        <v>2095</v>
      </c>
      <c r="H269" s="350"/>
      <c r="I269" s="692"/>
      <c r="J269" s="87"/>
    </row>
    <row r="270" spans="1:10" ht="14.25" customHeight="1" x14ac:dyDescent="0.15">
      <c r="A270" s="87"/>
      <c r="B270" s="597"/>
      <c r="C270" s="306"/>
      <c r="D270" s="551"/>
      <c r="E270" s="551"/>
      <c r="F270" s="551"/>
      <c r="G270" s="671" t="s">
        <v>2096</v>
      </c>
      <c r="H270" s="350"/>
      <c r="I270" s="692"/>
      <c r="J270" s="87"/>
    </row>
    <row r="271" spans="1:10" x14ac:dyDescent="0.15">
      <c r="A271" s="87"/>
      <c r="B271" s="597"/>
      <c r="C271" s="306"/>
      <c r="D271" s="551"/>
      <c r="E271" s="551"/>
      <c r="F271" s="551"/>
      <c r="G271" s="671"/>
      <c r="H271" s="350"/>
      <c r="I271" s="692"/>
      <c r="J271" s="87"/>
    </row>
    <row r="272" spans="1:10" x14ac:dyDescent="0.15">
      <c r="A272" s="87"/>
      <c r="B272" s="597"/>
      <c r="C272" s="349"/>
      <c r="D272" s="348"/>
      <c r="E272" s="352"/>
      <c r="F272" s="342"/>
      <c r="G272" s="348" t="s">
        <v>2097</v>
      </c>
      <c r="H272" s="350"/>
      <c r="I272" s="208"/>
      <c r="J272" s="87"/>
    </row>
    <row r="273" spans="1:10" x14ac:dyDescent="0.15">
      <c r="A273" s="87"/>
      <c r="B273" s="597"/>
      <c r="C273" s="19">
        <f>I263+1</f>
        <v>21</v>
      </c>
      <c r="D273" s="20">
        <f t="shared" ref="D273:I273" si="21">C273+1</f>
        <v>22</v>
      </c>
      <c r="E273" s="20">
        <f t="shared" si="21"/>
        <v>23</v>
      </c>
      <c r="F273" s="20">
        <f t="shared" si="21"/>
        <v>24</v>
      </c>
      <c r="G273" s="20">
        <f t="shared" si="21"/>
        <v>25</v>
      </c>
      <c r="H273" s="23">
        <f t="shared" si="21"/>
        <v>26</v>
      </c>
      <c r="I273" s="22">
        <f t="shared" si="21"/>
        <v>27</v>
      </c>
      <c r="J273" s="87"/>
    </row>
    <row r="274" spans="1:10" ht="13.5" customHeight="1" x14ac:dyDescent="0.15">
      <c r="A274" s="87"/>
      <c r="B274" s="597"/>
      <c r="C274" s="579" t="s">
        <v>1970</v>
      </c>
      <c r="D274" s="342"/>
      <c r="E274" s="342"/>
      <c r="F274" s="551"/>
      <c r="G274" s="551" t="s">
        <v>1497</v>
      </c>
      <c r="H274" s="592"/>
      <c r="I274" s="347"/>
      <c r="J274" s="87"/>
    </row>
    <row r="275" spans="1:10" x14ac:dyDescent="0.15">
      <c r="A275" s="87"/>
      <c r="B275" s="597"/>
      <c r="C275" s="579"/>
      <c r="D275" s="342"/>
      <c r="E275" s="342"/>
      <c r="F275" s="551"/>
      <c r="G275" s="551"/>
      <c r="H275" s="592"/>
      <c r="I275" s="347"/>
      <c r="J275" s="87"/>
    </row>
    <row r="276" spans="1:10" x14ac:dyDescent="0.15">
      <c r="A276" s="87"/>
      <c r="B276" s="597"/>
      <c r="C276" s="349" t="s">
        <v>1972</v>
      </c>
      <c r="D276" s="342"/>
      <c r="E276" s="342"/>
      <c r="F276" s="551"/>
      <c r="G276" s="194" t="s">
        <v>1673</v>
      </c>
      <c r="H276" s="592"/>
      <c r="I276" s="347"/>
      <c r="J276" s="87"/>
    </row>
    <row r="277" spans="1:10" x14ac:dyDescent="0.15">
      <c r="A277" s="87"/>
      <c r="B277" s="597"/>
      <c r="C277" s="621" t="s">
        <v>45</v>
      </c>
      <c r="D277" s="342"/>
      <c r="E277" s="342"/>
      <c r="F277" s="551"/>
      <c r="G277" s="295"/>
      <c r="H277" s="592"/>
      <c r="I277" s="347"/>
      <c r="J277" s="87"/>
    </row>
    <row r="278" spans="1:10" x14ac:dyDescent="0.15">
      <c r="A278" s="87"/>
      <c r="B278" s="597"/>
      <c r="C278" s="621"/>
      <c r="D278" s="342"/>
      <c r="E278" s="342"/>
      <c r="F278" s="551"/>
      <c r="G278" s="295"/>
      <c r="H278" s="592"/>
      <c r="I278" s="347"/>
      <c r="J278" s="87"/>
    </row>
    <row r="279" spans="1:10" x14ac:dyDescent="0.15">
      <c r="A279" s="87"/>
      <c r="B279" s="597"/>
      <c r="C279" s="349" t="s">
        <v>2098</v>
      </c>
      <c r="D279" s="342"/>
      <c r="E279" s="342"/>
      <c r="F279" s="551"/>
      <c r="G279" s="295"/>
      <c r="H279" s="592"/>
      <c r="I279" s="347"/>
      <c r="J279" s="87"/>
    </row>
    <row r="280" spans="1:10" ht="13.5" customHeight="1" x14ac:dyDescent="0.15">
      <c r="A280" s="87"/>
      <c r="B280" s="597"/>
      <c r="C280" s="579" t="s">
        <v>2083</v>
      </c>
      <c r="D280" s="342"/>
      <c r="E280" s="342"/>
      <c r="F280" s="551"/>
      <c r="G280" s="295"/>
      <c r="H280" s="592"/>
      <c r="I280" s="347"/>
      <c r="J280" s="87"/>
    </row>
    <row r="281" spans="1:10" x14ac:dyDescent="0.15">
      <c r="A281" s="87"/>
      <c r="B281" s="597"/>
      <c r="C281" s="579"/>
      <c r="D281" s="342"/>
      <c r="E281" s="342"/>
      <c r="F281" s="551"/>
      <c r="G281" s="295"/>
      <c r="H281" s="592"/>
      <c r="I281" s="347"/>
      <c r="J281" s="87"/>
    </row>
    <row r="282" spans="1:10" ht="14.25" thickBot="1" x14ac:dyDescent="0.2">
      <c r="A282" s="76"/>
      <c r="B282" s="597"/>
      <c r="C282" s="349" t="s">
        <v>2084</v>
      </c>
      <c r="D282" s="342"/>
      <c r="E282" s="342"/>
      <c r="F282" s="348"/>
      <c r="G282" s="348"/>
      <c r="H282" s="9"/>
      <c r="I282" s="347"/>
      <c r="J282" s="76"/>
    </row>
    <row r="283" spans="1:10" x14ac:dyDescent="0.15">
      <c r="A283" s="87"/>
      <c r="B283" s="597"/>
      <c r="C283" s="19">
        <f>I273+1</f>
        <v>28</v>
      </c>
      <c r="D283" s="20">
        <f>C283+1</f>
        <v>29</v>
      </c>
      <c r="E283" s="86">
        <f t="shared" ref="E283:F283" si="22">D283+1</f>
        <v>30</v>
      </c>
      <c r="F283" s="37">
        <f t="shared" si="22"/>
        <v>31</v>
      </c>
      <c r="G283" s="95">
        <v>1</v>
      </c>
      <c r="H283" s="40">
        <f>G283+1</f>
        <v>2</v>
      </c>
      <c r="I283" s="36">
        <f>H283+1</f>
        <v>3</v>
      </c>
      <c r="J283" s="87"/>
    </row>
    <row r="284" spans="1:10" ht="13.5" customHeight="1" x14ac:dyDescent="0.15">
      <c r="A284" s="87"/>
      <c r="B284" s="597"/>
      <c r="C284" s="579"/>
      <c r="D284" s="653"/>
      <c r="E284" s="685"/>
      <c r="F284" s="790" t="s">
        <v>1928</v>
      </c>
      <c r="G284" s="579" t="s">
        <v>1497</v>
      </c>
      <c r="H284" s="592"/>
      <c r="I284" s="347"/>
      <c r="J284" s="87"/>
    </row>
    <row r="285" spans="1:10" ht="13.5" customHeight="1" x14ac:dyDescent="0.15">
      <c r="A285" s="87"/>
      <c r="B285" s="597"/>
      <c r="C285" s="579"/>
      <c r="D285" s="653"/>
      <c r="E285" s="685"/>
      <c r="F285" s="790"/>
      <c r="G285" s="579"/>
      <c r="H285" s="592"/>
      <c r="I285" s="347"/>
      <c r="J285" s="87"/>
    </row>
    <row r="286" spans="1:10" ht="13.5" customHeight="1" x14ac:dyDescent="0.15">
      <c r="A286" s="87"/>
      <c r="B286" s="597"/>
      <c r="C286" s="579"/>
      <c r="D286" s="653"/>
      <c r="E286" s="685"/>
      <c r="F286" s="294" t="s">
        <v>1927</v>
      </c>
      <c r="G286" s="300" t="s">
        <v>1673</v>
      </c>
      <c r="H286" s="592"/>
      <c r="I286" s="347"/>
      <c r="J286" s="87"/>
    </row>
    <row r="287" spans="1:10" ht="13.5" customHeight="1" x14ac:dyDescent="0.15">
      <c r="A287" s="87"/>
      <c r="B287" s="597"/>
      <c r="C287" s="579"/>
      <c r="D287" s="653"/>
      <c r="E287" s="685"/>
      <c r="F287" s="583" t="s">
        <v>2099</v>
      </c>
      <c r="G287" s="371"/>
      <c r="H287" s="592"/>
      <c r="I287" s="347"/>
      <c r="J287" s="87"/>
    </row>
    <row r="288" spans="1:10" ht="13.5" customHeight="1" x14ac:dyDescent="0.15">
      <c r="A288" s="87"/>
      <c r="B288" s="597"/>
      <c r="C288" s="579"/>
      <c r="D288" s="653"/>
      <c r="E288" s="685"/>
      <c r="F288" s="583"/>
      <c r="G288" s="371"/>
      <c r="H288" s="592"/>
      <c r="I288" s="347"/>
      <c r="J288" s="87"/>
    </row>
    <row r="289" spans="1:10" ht="13.5" customHeight="1" x14ac:dyDescent="0.15">
      <c r="A289" s="87"/>
      <c r="B289" s="597"/>
      <c r="C289" s="579"/>
      <c r="D289" s="653"/>
      <c r="E289" s="685"/>
      <c r="F289" s="372" t="s">
        <v>2100</v>
      </c>
      <c r="G289" s="371"/>
      <c r="H289" s="592"/>
      <c r="I289" s="347"/>
      <c r="J289" s="87"/>
    </row>
    <row r="290" spans="1:10" ht="13.5" customHeight="1" x14ac:dyDescent="0.15">
      <c r="A290" s="87"/>
      <c r="B290" s="597"/>
      <c r="C290" s="579"/>
      <c r="D290" s="653"/>
      <c r="E290" s="685"/>
      <c r="F290" s="583" t="s">
        <v>1767</v>
      </c>
      <c r="G290" s="371"/>
      <c r="H290" s="592"/>
      <c r="I290" s="347"/>
      <c r="J290" s="87"/>
    </row>
    <row r="291" spans="1:10" ht="13.5" customHeight="1" x14ac:dyDescent="0.15">
      <c r="A291" s="87"/>
      <c r="B291" s="597"/>
      <c r="C291" s="579"/>
      <c r="D291" s="653"/>
      <c r="E291" s="685"/>
      <c r="F291" s="583"/>
      <c r="G291" s="371"/>
      <c r="H291" s="592"/>
      <c r="I291" s="347"/>
      <c r="J291" s="87"/>
    </row>
    <row r="292" spans="1:10" ht="13.5" customHeight="1" x14ac:dyDescent="0.15">
      <c r="A292" s="87"/>
      <c r="B292" s="597"/>
      <c r="C292" s="579"/>
      <c r="D292" s="653"/>
      <c r="E292" s="685"/>
      <c r="F292" s="372" t="s">
        <v>2101</v>
      </c>
      <c r="G292" s="371"/>
      <c r="H292" s="592"/>
      <c r="I292" s="347"/>
      <c r="J292" s="87"/>
    </row>
    <row r="293" spans="1:10" ht="13.5" customHeight="1" x14ac:dyDescent="0.15">
      <c r="A293" s="87"/>
      <c r="B293" s="597"/>
      <c r="C293" s="579"/>
      <c r="D293" s="653"/>
      <c r="E293" s="685"/>
      <c r="F293" s="583" t="s">
        <v>2053</v>
      </c>
      <c r="G293" s="371"/>
      <c r="H293" s="592"/>
      <c r="I293" s="347"/>
      <c r="J293" s="87"/>
    </row>
    <row r="294" spans="1:10" ht="13.5" customHeight="1" x14ac:dyDescent="0.15">
      <c r="A294" s="87"/>
      <c r="B294" s="597"/>
      <c r="C294" s="579"/>
      <c r="D294" s="653"/>
      <c r="E294" s="685"/>
      <c r="F294" s="583"/>
      <c r="G294" s="371"/>
      <c r="H294" s="592"/>
      <c r="I294" s="347"/>
      <c r="J294" s="87"/>
    </row>
    <row r="295" spans="1:10" ht="13.5" customHeight="1" x14ac:dyDescent="0.15">
      <c r="A295" s="87"/>
      <c r="B295" s="597"/>
      <c r="C295" s="579"/>
      <c r="D295" s="653"/>
      <c r="E295" s="685"/>
      <c r="F295" s="372" t="s">
        <v>2054</v>
      </c>
      <c r="G295" s="371"/>
      <c r="H295" s="592"/>
      <c r="I295" s="347"/>
      <c r="J295" s="87"/>
    </row>
    <row r="296" spans="1:10" ht="13.5" customHeight="1" x14ac:dyDescent="0.15">
      <c r="A296" s="87"/>
      <c r="B296" s="597"/>
      <c r="C296" s="579"/>
      <c r="D296" s="653"/>
      <c r="E296" s="685"/>
      <c r="F296" s="583" t="s">
        <v>2102</v>
      </c>
      <c r="G296" s="371"/>
      <c r="H296" s="592"/>
      <c r="I296" s="347"/>
      <c r="J296" s="87"/>
    </row>
    <row r="297" spans="1:10" ht="13.5" customHeight="1" x14ac:dyDescent="0.15">
      <c r="A297" s="87"/>
      <c r="B297" s="597"/>
      <c r="C297" s="579"/>
      <c r="D297" s="653"/>
      <c r="E297" s="685"/>
      <c r="F297" s="583"/>
      <c r="G297" s="371"/>
      <c r="H297" s="592"/>
      <c r="I297" s="347"/>
      <c r="J297" s="87"/>
    </row>
    <row r="298" spans="1:10" ht="13.5" customHeight="1" x14ac:dyDescent="0.15">
      <c r="A298" s="87"/>
      <c r="B298" s="597"/>
      <c r="C298" s="579"/>
      <c r="D298" s="653"/>
      <c r="E298" s="685"/>
      <c r="F298" s="372" t="s">
        <v>2103</v>
      </c>
      <c r="G298" s="371"/>
      <c r="H298" s="592"/>
      <c r="I298" s="347"/>
      <c r="J298" s="87"/>
    </row>
    <row r="299" spans="1:10" ht="13.5" customHeight="1" x14ac:dyDescent="0.15">
      <c r="A299" s="87"/>
      <c r="B299" s="597"/>
      <c r="C299" s="579"/>
      <c r="D299" s="653"/>
      <c r="E299" s="685"/>
      <c r="F299" s="583" t="s">
        <v>2104</v>
      </c>
      <c r="G299" s="371"/>
      <c r="H299" s="592"/>
      <c r="I299" s="347"/>
      <c r="J299" s="87"/>
    </row>
    <row r="300" spans="1:10" ht="13.5" customHeight="1" x14ac:dyDescent="0.15">
      <c r="A300" s="87"/>
      <c r="B300" s="597"/>
      <c r="C300" s="579"/>
      <c r="D300" s="653"/>
      <c r="E300" s="685"/>
      <c r="F300" s="583"/>
      <c r="G300" s="371"/>
      <c r="H300" s="592"/>
      <c r="I300" s="347"/>
      <c r="J300" s="87"/>
    </row>
    <row r="301" spans="1:10" ht="13.5" customHeight="1" x14ac:dyDescent="0.15">
      <c r="A301" s="87"/>
      <c r="B301" s="597"/>
      <c r="C301" s="579"/>
      <c r="D301" s="653"/>
      <c r="E301" s="685"/>
      <c r="F301" s="372" t="s">
        <v>2105</v>
      </c>
      <c r="G301" s="371"/>
      <c r="H301" s="592"/>
      <c r="I301" s="347"/>
      <c r="J301" s="87"/>
    </row>
    <row r="302" spans="1:10" ht="13.5" customHeight="1" x14ac:dyDescent="0.15">
      <c r="A302" s="87"/>
      <c r="B302" s="597"/>
      <c r="C302" s="579"/>
      <c r="D302" s="653"/>
      <c r="E302" s="685"/>
      <c r="F302" s="583" t="s">
        <v>1759</v>
      </c>
      <c r="G302" s="371"/>
      <c r="H302" s="592"/>
      <c r="I302" s="347"/>
      <c r="J302" s="87"/>
    </row>
    <row r="303" spans="1:10" ht="13.5" customHeight="1" x14ac:dyDescent="0.15">
      <c r="A303" s="87"/>
      <c r="B303" s="597"/>
      <c r="C303" s="579"/>
      <c r="D303" s="653"/>
      <c r="E303" s="685"/>
      <c r="F303" s="583"/>
      <c r="G303" s="371"/>
      <c r="H303" s="592"/>
      <c r="I303" s="347"/>
      <c r="J303" s="87"/>
    </row>
    <row r="304" spans="1:10" ht="13.5" customHeight="1" x14ac:dyDescent="0.15">
      <c r="A304" s="87"/>
      <c r="B304" s="597"/>
      <c r="C304" s="579"/>
      <c r="D304" s="653"/>
      <c r="E304" s="685"/>
      <c r="F304" s="372" t="s">
        <v>1505</v>
      </c>
      <c r="G304" s="371"/>
      <c r="H304" s="592"/>
      <c r="I304" s="347"/>
      <c r="J304" s="87"/>
    </row>
    <row r="305" spans="1:10" ht="13.5" customHeight="1" x14ac:dyDescent="0.15">
      <c r="A305" s="87"/>
      <c r="B305" s="597"/>
      <c r="C305" s="579"/>
      <c r="D305" s="653"/>
      <c r="E305" s="685"/>
      <c r="F305" s="583" t="s">
        <v>2106</v>
      </c>
      <c r="G305" s="371"/>
      <c r="H305" s="592"/>
      <c r="I305" s="347"/>
      <c r="J305" s="87"/>
    </row>
    <row r="306" spans="1:10" ht="13.5" customHeight="1" x14ac:dyDescent="0.15">
      <c r="A306" s="87"/>
      <c r="B306" s="597"/>
      <c r="C306" s="579"/>
      <c r="D306" s="653"/>
      <c r="E306" s="685"/>
      <c r="F306" s="583"/>
      <c r="G306" s="371"/>
      <c r="H306" s="592"/>
      <c r="I306" s="347"/>
      <c r="J306" s="87"/>
    </row>
    <row r="307" spans="1:10" ht="13.5" customHeight="1" x14ac:dyDescent="0.15">
      <c r="A307" s="87"/>
      <c r="B307" s="597"/>
      <c r="C307" s="579"/>
      <c r="D307" s="653"/>
      <c r="E307" s="685"/>
      <c r="F307" s="372" t="s">
        <v>2107</v>
      </c>
      <c r="G307" s="371"/>
      <c r="H307" s="592"/>
      <c r="I307" s="347"/>
      <c r="J307" s="87"/>
    </row>
    <row r="308" spans="1:10" ht="13.5" customHeight="1" x14ac:dyDescent="0.15">
      <c r="A308" s="87"/>
      <c r="B308" s="597"/>
      <c r="C308" s="579"/>
      <c r="D308" s="653"/>
      <c r="E308" s="685"/>
      <c r="F308" s="583" t="s">
        <v>2108</v>
      </c>
      <c r="G308" s="371"/>
      <c r="H308" s="592"/>
      <c r="I308" s="347"/>
      <c r="J308" s="87"/>
    </row>
    <row r="309" spans="1:10" ht="13.5" customHeight="1" x14ac:dyDescent="0.15">
      <c r="A309" s="87"/>
      <c r="B309" s="597"/>
      <c r="C309" s="579"/>
      <c r="D309" s="653"/>
      <c r="E309" s="685"/>
      <c r="F309" s="583"/>
      <c r="G309" s="371"/>
      <c r="H309" s="592"/>
      <c r="I309" s="347"/>
      <c r="J309" s="87"/>
    </row>
    <row r="310" spans="1:10" ht="13.5" customHeight="1" x14ac:dyDescent="0.15">
      <c r="A310" s="87"/>
      <c r="B310" s="597"/>
      <c r="C310" s="579"/>
      <c r="D310" s="653"/>
      <c r="E310" s="685"/>
      <c r="F310" s="372" t="s">
        <v>2109</v>
      </c>
      <c r="G310" s="371"/>
      <c r="H310" s="592"/>
      <c r="I310" s="347"/>
      <c r="J310" s="87"/>
    </row>
    <row r="311" spans="1:10" ht="13.5" customHeight="1" x14ac:dyDescent="0.15">
      <c r="A311" s="87"/>
      <c r="B311" s="597"/>
      <c r="C311" s="579"/>
      <c r="D311" s="653"/>
      <c r="E311" s="685"/>
      <c r="F311" s="583" t="s">
        <v>2034</v>
      </c>
      <c r="G311" s="371"/>
      <c r="H311" s="592"/>
      <c r="I311" s="347"/>
      <c r="J311" s="87"/>
    </row>
    <row r="312" spans="1:10" ht="13.5" customHeight="1" x14ac:dyDescent="0.15">
      <c r="A312" s="87"/>
      <c r="B312" s="597"/>
      <c r="C312" s="579"/>
      <c r="D312" s="653"/>
      <c r="E312" s="685"/>
      <c r="F312" s="583"/>
      <c r="G312" s="371"/>
      <c r="H312" s="592"/>
      <c r="I312" s="347"/>
      <c r="J312" s="87"/>
    </row>
    <row r="313" spans="1:10" ht="13.5" customHeight="1" x14ac:dyDescent="0.15">
      <c r="A313" s="87"/>
      <c r="B313" s="597"/>
      <c r="C313" s="579"/>
      <c r="D313" s="653"/>
      <c r="E313" s="685"/>
      <c r="F313" s="372" t="s">
        <v>2110</v>
      </c>
      <c r="G313" s="371"/>
      <c r="H313" s="592"/>
      <c r="I313" s="347"/>
      <c r="J313" s="87"/>
    </row>
    <row r="314" spans="1:10" ht="13.5" customHeight="1" x14ac:dyDescent="0.15">
      <c r="A314" s="87"/>
      <c r="B314" s="597"/>
      <c r="C314" s="579"/>
      <c r="D314" s="653"/>
      <c r="E314" s="685"/>
      <c r="F314" s="755" t="s">
        <v>2111</v>
      </c>
      <c r="G314" s="371"/>
      <c r="H314" s="592"/>
      <c r="I314" s="347"/>
      <c r="J314" s="87"/>
    </row>
    <row r="315" spans="1:10" ht="13.5" customHeight="1" x14ac:dyDescent="0.15">
      <c r="A315" s="87"/>
      <c r="B315" s="597"/>
      <c r="C315" s="579"/>
      <c r="D315" s="653"/>
      <c r="E315" s="685"/>
      <c r="F315" s="806"/>
      <c r="G315" s="371"/>
      <c r="H315" s="592"/>
      <c r="I315" s="347"/>
      <c r="J315" s="87"/>
    </row>
    <row r="316" spans="1:10" ht="13.5" customHeight="1" x14ac:dyDescent="0.15">
      <c r="A316" s="87"/>
      <c r="B316" s="597"/>
      <c r="C316" s="579"/>
      <c r="D316" s="653"/>
      <c r="E316" s="685"/>
      <c r="F316" s="372" t="s">
        <v>2112</v>
      </c>
      <c r="G316" s="371"/>
      <c r="H316" s="592"/>
      <c r="I316" s="347"/>
      <c r="J316" s="87"/>
    </row>
    <row r="317" spans="1:10" ht="13.5" customHeight="1" x14ac:dyDescent="0.15">
      <c r="A317" s="87"/>
      <c r="B317" s="597"/>
      <c r="C317" s="579"/>
      <c r="D317" s="653"/>
      <c r="E317" s="685"/>
      <c r="F317" s="583" t="s">
        <v>1749</v>
      </c>
      <c r="G317" s="371"/>
      <c r="H317" s="592"/>
      <c r="I317" s="347"/>
      <c r="J317" s="87"/>
    </row>
    <row r="318" spans="1:10" ht="13.5" customHeight="1" x14ac:dyDescent="0.15">
      <c r="A318" s="87"/>
      <c r="B318" s="597"/>
      <c r="C318" s="579"/>
      <c r="D318" s="653"/>
      <c r="E318" s="685"/>
      <c r="F318" s="583"/>
      <c r="G318" s="371"/>
      <c r="H318" s="592"/>
      <c r="I318" s="347"/>
      <c r="J318" s="87"/>
    </row>
    <row r="319" spans="1:10" ht="13.5" customHeight="1" x14ac:dyDescent="0.15">
      <c r="A319" s="87"/>
      <c r="B319" s="597"/>
      <c r="C319" s="579"/>
      <c r="D319" s="653"/>
      <c r="E319" s="685"/>
      <c r="F319" s="372" t="s">
        <v>2113</v>
      </c>
      <c r="G319" s="371"/>
      <c r="H319" s="592"/>
      <c r="I319" s="347"/>
      <c r="J319" s="87"/>
    </row>
    <row r="320" spans="1:10" ht="13.5" customHeight="1" x14ac:dyDescent="0.15">
      <c r="A320" s="87"/>
      <c r="B320" s="597"/>
      <c r="C320" s="579"/>
      <c r="D320" s="653"/>
      <c r="E320" s="685"/>
      <c r="F320" s="790" t="s">
        <v>2114</v>
      </c>
      <c r="G320" s="371"/>
      <c r="H320" s="592"/>
      <c r="I320" s="347"/>
      <c r="J320" s="87"/>
    </row>
    <row r="321" spans="1:10" x14ac:dyDescent="0.15">
      <c r="A321" s="87"/>
      <c r="B321" s="597"/>
      <c r="C321" s="579"/>
      <c r="D321" s="653"/>
      <c r="E321" s="685"/>
      <c r="F321" s="790"/>
      <c r="G321" s="371"/>
      <c r="H321" s="592"/>
      <c r="I321" s="347"/>
      <c r="J321" s="87"/>
    </row>
    <row r="322" spans="1:10" ht="14.25" thickBot="1" x14ac:dyDescent="0.2">
      <c r="A322" s="87"/>
      <c r="B322" s="598"/>
      <c r="C322" s="296"/>
      <c r="D322" s="194"/>
      <c r="E322" s="297"/>
      <c r="F322" s="70" t="s">
        <v>2115</v>
      </c>
      <c r="G322" s="300"/>
      <c r="H322" s="592"/>
      <c r="I322" s="347"/>
      <c r="J322" s="87"/>
    </row>
    <row r="323" spans="1:10" x14ac:dyDescent="0.15">
      <c r="A323" s="87"/>
      <c r="B323" s="596">
        <v>9</v>
      </c>
      <c r="C323" s="38">
        <f>I283+1</f>
        <v>4</v>
      </c>
      <c r="D323" s="39">
        <f t="shared" ref="D323:I323" si="23">C323+1</f>
        <v>5</v>
      </c>
      <c r="E323" s="39">
        <f t="shared" si="23"/>
        <v>6</v>
      </c>
      <c r="F323" s="20">
        <f t="shared" si="23"/>
        <v>7</v>
      </c>
      <c r="G323" s="20">
        <f t="shared" si="23"/>
        <v>8</v>
      </c>
      <c r="H323" s="23">
        <f t="shared" si="23"/>
        <v>9</v>
      </c>
      <c r="I323" s="22">
        <f t="shared" si="23"/>
        <v>10</v>
      </c>
      <c r="J323" s="87"/>
    </row>
    <row r="324" spans="1:10" ht="13.5" customHeight="1" x14ac:dyDescent="0.15">
      <c r="A324" s="87"/>
      <c r="B324" s="597"/>
      <c r="C324" s="808" t="s">
        <v>1750</v>
      </c>
      <c r="D324" s="551"/>
      <c r="E324" s="551" t="s">
        <v>2116</v>
      </c>
      <c r="F324" s="561" t="s">
        <v>1768</v>
      </c>
      <c r="G324" s="671"/>
      <c r="H324" s="301"/>
      <c r="I324" s="580" t="s">
        <v>2117</v>
      </c>
      <c r="J324" s="87"/>
    </row>
    <row r="325" spans="1:10" ht="13.5" customHeight="1" x14ac:dyDescent="0.15">
      <c r="A325" s="87"/>
      <c r="B325" s="597"/>
      <c r="C325" s="808"/>
      <c r="D325" s="551"/>
      <c r="E325" s="551"/>
      <c r="F325" s="561"/>
      <c r="G325" s="671"/>
      <c r="H325" s="301"/>
      <c r="I325" s="580"/>
      <c r="J325" s="87"/>
    </row>
    <row r="326" spans="1:10" ht="13.5" customHeight="1" x14ac:dyDescent="0.15">
      <c r="A326" s="87"/>
      <c r="B326" s="597"/>
      <c r="C326" s="316" t="s">
        <v>1751</v>
      </c>
      <c r="D326" s="551"/>
      <c r="E326" s="348" t="s">
        <v>2118</v>
      </c>
      <c r="F326" s="194" t="s">
        <v>2119</v>
      </c>
      <c r="G326" s="671"/>
      <c r="H326" s="301"/>
      <c r="I326" s="208" t="s">
        <v>2120</v>
      </c>
      <c r="J326" s="87"/>
    </row>
    <row r="327" spans="1:10" ht="13.5" customHeight="1" x14ac:dyDescent="0.15">
      <c r="A327" s="87"/>
      <c r="B327" s="597"/>
      <c r="C327" s="307"/>
      <c r="D327" s="551"/>
      <c r="E327" s="342"/>
      <c r="F327" s="552" t="s">
        <v>2121</v>
      </c>
      <c r="G327" s="671"/>
      <c r="H327" s="301"/>
      <c r="I327" s="298"/>
      <c r="J327" s="87"/>
    </row>
    <row r="328" spans="1:10" ht="13.5" customHeight="1" x14ac:dyDescent="0.15">
      <c r="A328" s="87"/>
      <c r="B328" s="597"/>
      <c r="C328" s="307"/>
      <c r="D328" s="551"/>
      <c r="E328" s="342"/>
      <c r="F328" s="552"/>
      <c r="G328" s="671"/>
      <c r="H328" s="301"/>
      <c r="I328" s="298"/>
      <c r="J328" s="87"/>
    </row>
    <row r="329" spans="1:10" ht="13.5" customHeight="1" x14ac:dyDescent="0.15">
      <c r="A329" s="87"/>
      <c r="B329" s="597"/>
      <c r="C329" s="307"/>
      <c r="D329" s="551"/>
      <c r="E329" s="342"/>
      <c r="F329" s="194" t="s">
        <v>1805</v>
      </c>
      <c r="G329" s="671"/>
      <c r="H329" s="301"/>
      <c r="I329" s="298"/>
      <c r="J329" s="87"/>
    </row>
    <row r="330" spans="1:10" ht="13.5" customHeight="1" x14ac:dyDescent="0.15">
      <c r="A330" s="87"/>
      <c r="B330" s="597"/>
      <c r="C330" s="307"/>
      <c r="D330" s="551"/>
      <c r="E330" s="342"/>
      <c r="F330" s="807" t="s">
        <v>1866</v>
      </c>
      <c r="G330" s="671"/>
      <c r="H330" s="301"/>
      <c r="I330" s="298"/>
      <c r="J330" s="87"/>
    </row>
    <row r="331" spans="1:10" x14ac:dyDescent="0.15">
      <c r="A331" s="87"/>
      <c r="B331" s="597"/>
      <c r="C331" s="307"/>
      <c r="D331" s="551"/>
      <c r="E331" s="342"/>
      <c r="F331" s="807"/>
      <c r="G331" s="671"/>
      <c r="H331" s="301"/>
      <c r="I331" s="298"/>
      <c r="J331" s="87"/>
    </row>
    <row r="332" spans="1:10" x14ac:dyDescent="0.15">
      <c r="A332" s="87"/>
      <c r="B332" s="597"/>
      <c r="C332" s="307"/>
      <c r="D332" s="551"/>
      <c r="E332" s="342"/>
      <c r="F332" s="194" t="s">
        <v>2122</v>
      </c>
      <c r="G332" s="194"/>
      <c r="H332" s="301"/>
      <c r="I332" s="208"/>
      <c r="J332" s="87"/>
    </row>
    <row r="333" spans="1:10" x14ac:dyDescent="0.15">
      <c r="A333" s="87"/>
      <c r="B333" s="597"/>
      <c r="C333" s="19">
        <f>I323+1</f>
        <v>11</v>
      </c>
      <c r="D333" s="20">
        <f t="shared" ref="D333:I333" si="24">C333+1</f>
        <v>12</v>
      </c>
      <c r="E333" s="20">
        <f t="shared" si="24"/>
        <v>13</v>
      </c>
      <c r="F333" s="20">
        <f t="shared" si="24"/>
        <v>14</v>
      </c>
      <c r="G333" s="20">
        <f t="shared" si="24"/>
        <v>15</v>
      </c>
      <c r="H333" s="23">
        <f t="shared" si="24"/>
        <v>16</v>
      </c>
      <c r="I333" s="22">
        <f t="shared" si="24"/>
        <v>17</v>
      </c>
      <c r="J333" s="87"/>
    </row>
    <row r="334" spans="1:10" ht="13.5" customHeight="1" x14ac:dyDescent="0.15">
      <c r="A334" s="87"/>
      <c r="B334" s="597"/>
      <c r="C334" s="579"/>
      <c r="D334" s="671"/>
      <c r="E334" s="551"/>
      <c r="F334" s="671"/>
      <c r="G334" s="551" t="s">
        <v>2053</v>
      </c>
      <c r="H334" s="350"/>
      <c r="I334" s="580"/>
      <c r="J334" s="87"/>
    </row>
    <row r="335" spans="1:10" ht="13.5" customHeight="1" x14ac:dyDescent="0.15">
      <c r="A335" s="87"/>
      <c r="B335" s="597"/>
      <c r="C335" s="579"/>
      <c r="D335" s="671"/>
      <c r="E335" s="551"/>
      <c r="F335" s="671"/>
      <c r="G335" s="551"/>
      <c r="H335" s="350"/>
      <c r="I335" s="580"/>
      <c r="J335" s="87"/>
    </row>
    <row r="336" spans="1:10" ht="13.5" customHeight="1" x14ac:dyDescent="0.15">
      <c r="A336" s="87"/>
      <c r="B336" s="597"/>
      <c r="C336" s="579"/>
      <c r="D336" s="671"/>
      <c r="E336" s="551"/>
      <c r="F336" s="671"/>
      <c r="G336" s="348" t="s">
        <v>2054</v>
      </c>
      <c r="H336" s="350"/>
      <c r="I336" s="580"/>
      <c r="J336" s="87"/>
    </row>
    <row r="337" spans="1:10" ht="13.5" customHeight="1" x14ac:dyDescent="0.15">
      <c r="A337" s="87"/>
      <c r="B337" s="597"/>
      <c r="C337" s="579"/>
      <c r="D337" s="671"/>
      <c r="E337" s="551"/>
      <c r="F337" s="671"/>
      <c r="G337" s="552" t="s">
        <v>1497</v>
      </c>
      <c r="H337" s="350"/>
      <c r="I337" s="580"/>
      <c r="J337" s="87"/>
    </row>
    <row r="338" spans="1:10" ht="13.5" customHeight="1" x14ac:dyDescent="0.15">
      <c r="A338" s="87"/>
      <c r="B338" s="597"/>
      <c r="C338" s="579"/>
      <c r="D338" s="671"/>
      <c r="E338" s="551"/>
      <c r="F338" s="671"/>
      <c r="G338" s="552"/>
      <c r="H338" s="350"/>
      <c r="I338" s="580"/>
      <c r="J338" s="87"/>
    </row>
    <row r="339" spans="1:10" ht="13.5" customHeight="1" x14ac:dyDescent="0.15">
      <c r="A339" s="87"/>
      <c r="B339" s="597"/>
      <c r="C339" s="579"/>
      <c r="D339" s="671"/>
      <c r="E339" s="551"/>
      <c r="F339" s="671"/>
      <c r="G339" s="348" t="s">
        <v>1673</v>
      </c>
      <c r="H339" s="350"/>
      <c r="I339" s="580"/>
      <c r="J339" s="87"/>
    </row>
    <row r="340" spans="1:10" ht="13.5" customHeight="1" x14ac:dyDescent="0.15">
      <c r="A340" s="87"/>
      <c r="B340" s="597"/>
      <c r="C340" s="579"/>
      <c r="D340" s="671"/>
      <c r="E340" s="551"/>
      <c r="F340" s="671"/>
      <c r="G340" s="551" t="s">
        <v>2123</v>
      </c>
      <c r="H340" s="350"/>
      <c r="I340" s="580"/>
      <c r="J340" s="87"/>
    </row>
    <row r="341" spans="1:10" x14ac:dyDescent="0.15">
      <c r="A341" s="87"/>
      <c r="B341" s="597"/>
      <c r="C341" s="579"/>
      <c r="D341" s="671"/>
      <c r="E341" s="551"/>
      <c r="F341" s="671"/>
      <c r="G341" s="551"/>
      <c r="H341" s="350"/>
      <c r="I341" s="580"/>
      <c r="J341" s="87"/>
    </row>
    <row r="342" spans="1:10" x14ac:dyDescent="0.15">
      <c r="A342" s="87"/>
      <c r="B342" s="597"/>
      <c r="C342" s="296"/>
      <c r="D342" s="194"/>
      <c r="E342" s="551"/>
      <c r="F342" s="194"/>
      <c r="G342" s="348" t="s">
        <v>2124</v>
      </c>
      <c r="H342" s="350"/>
      <c r="I342" s="580"/>
      <c r="J342" s="87"/>
    </row>
    <row r="343" spans="1:10" x14ac:dyDescent="0.15">
      <c r="A343" s="87"/>
      <c r="B343" s="597"/>
      <c r="C343" s="373">
        <f>I333+1</f>
        <v>18</v>
      </c>
      <c r="D343" s="60">
        <f t="shared" ref="D343:I343" si="25">C343+1</f>
        <v>19</v>
      </c>
      <c r="E343" s="20">
        <f t="shared" si="25"/>
        <v>20</v>
      </c>
      <c r="F343" s="20">
        <f t="shared" si="25"/>
        <v>21</v>
      </c>
      <c r="G343" s="20">
        <f t="shared" si="25"/>
        <v>22</v>
      </c>
      <c r="H343" s="369">
        <f t="shared" si="25"/>
        <v>23</v>
      </c>
      <c r="I343" s="22">
        <f t="shared" si="25"/>
        <v>24</v>
      </c>
      <c r="J343" s="87"/>
    </row>
    <row r="344" spans="1:10" x14ac:dyDescent="0.15">
      <c r="A344" s="87"/>
      <c r="B344" s="597"/>
      <c r="C344" s="374"/>
      <c r="D344" s="557" t="s">
        <v>2125</v>
      </c>
      <c r="E344" s="308"/>
      <c r="F344" s="308"/>
      <c r="G344" s="551" t="s">
        <v>1835</v>
      </c>
      <c r="H344" s="370"/>
      <c r="I344" s="347"/>
      <c r="J344" s="87"/>
    </row>
    <row r="345" spans="1:10" x14ac:dyDescent="0.15">
      <c r="A345" s="87"/>
      <c r="B345" s="597"/>
      <c r="C345" s="374"/>
      <c r="D345" s="557"/>
      <c r="E345" s="308"/>
      <c r="F345" s="308"/>
      <c r="G345" s="551"/>
      <c r="H345" s="370"/>
      <c r="I345" s="347"/>
      <c r="J345" s="87"/>
    </row>
    <row r="346" spans="1:10" x14ac:dyDescent="0.15">
      <c r="A346" s="87"/>
      <c r="B346" s="597"/>
      <c r="C346" s="374"/>
      <c r="D346" s="71" t="s">
        <v>1511</v>
      </c>
      <c r="E346" s="348"/>
      <c r="F346" s="348"/>
      <c r="G346" s="194" t="s">
        <v>2126</v>
      </c>
      <c r="H346" s="370"/>
      <c r="I346" s="347"/>
      <c r="J346" s="87"/>
    </row>
    <row r="347" spans="1:10" x14ac:dyDescent="0.15">
      <c r="A347" s="87"/>
      <c r="B347" s="597"/>
      <c r="C347" s="374"/>
      <c r="D347" s="636" t="s">
        <v>1569</v>
      </c>
      <c r="E347" s="348"/>
      <c r="F347" s="348"/>
      <c r="G347" s="194"/>
      <c r="H347" s="370"/>
      <c r="I347" s="347"/>
      <c r="J347" s="87"/>
    </row>
    <row r="348" spans="1:10" x14ac:dyDescent="0.15">
      <c r="A348" s="87"/>
      <c r="B348" s="597"/>
      <c r="C348" s="374"/>
      <c r="D348" s="809"/>
      <c r="E348" s="348"/>
      <c r="F348" s="348"/>
      <c r="G348" s="194"/>
      <c r="H348" s="370"/>
      <c r="I348" s="347"/>
      <c r="J348" s="87"/>
    </row>
    <row r="349" spans="1:10" x14ac:dyDescent="0.15">
      <c r="A349" s="87"/>
      <c r="B349" s="597"/>
      <c r="C349" s="374"/>
      <c r="D349" s="71" t="s">
        <v>2127</v>
      </c>
      <c r="E349" s="348"/>
      <c r="F349" s="348"/>
      <c r="G349" s="194"/>
      <c r="H349" s="370"/>
      <c r="I349" s="347"/>
      <c r="J349" s="87"/>
    </row>
    <row r="350" spans="1:10" x14ac:dyDescent="0.15">
      <c r="A350" s="87"/>
      <c r="B350" s="597"/>
      <c r="C350" s="374"/>
      <c r="D350" s="636" t="s">
        <v>2128</v>
      </c>
      <c r="E350" s="348"/>
      <c r="F350" s="348"/>
      <c r="G350" s="194"/>
      <c r="H350" s="370"/>
      <c r="I350" s="347"/>
      <c r="J350" s="87"/>
    </row>
    <row r="351" spans="1:10" x14ac:dyDescent="0.15">
      <c r="A351" s="87"/>
      <c r="B351" s="597"/>
      <c r="C351" s="374"/>
      <c r="D351" s="636"/>
      <c r="E351" s="348"/>
      <c r="F351" s="348"/>
      <c r="G351" s="194"/>
      <c r="H351" s="370"/>
      <c r="I351" s="347"/>
      <c r="J351" s="87"/>
    </row>
    <row r="352" spans="1:10" x14ac:dyDescent="0.15">
      <c r="A352" s="87"/>
      <c r="B352" s="597"/>
      <c r="C352" s="374"/>
      <c r="D352" s="71" t="s">
        <v>2129</v>
      </c>
      <c r="E352" s="348"/>
      <c r="F352" s="348"/>
      <c r="G352" s="194"/>
      <c r="H352" s="370"/>
      <c r="I352" s="347"/>
      <c r="J352" s="87"/>
    </row>
    <row r="353" spans="1:10" x14ac:dyDescent="0.15">
      <c r="A353" s="87"/>
      <c r="B353" s="597"/>
      <c r="C353" s="374"/>
      <c r="D353" s="810" t="s">
        <v>2130</v>
      </c>
      <c r="E353" s="308"/>
      <c r="F353" s="308"/>
      <c r="G353" s="295"/>
      <c r="H353" s="370"/>
      <c r="I353" s="347"/>
      <c r="J353" s="87"/>
    </row>
    <row r="354" spans="1:10" x14ac:dyDescent="0.15">
      <c r="A354" s="87"/>
      <c r="B354" s="597"/>
      <c r="C354" s="374"/>
      <c r="D354" s="810"/>
      <c r="E354" s="308"/>
      <c r="F354" s="308"/>
      <c r="G354" s="295"/>
      <c r="H354" s="370"/>
      <c r="I354" s="347"/>
      <c r="J354" s="87"/>
    </row>
    <row r="355" spans="1:10" ht="14.25" thickBot="1" x14ac:dyDescent="0.2">
      <c r="A355" s="87"/>
      <c r="B355" s="597"/>
      <c r="C355" s="374"/>
      <c r="D355" s="71" t="s">
        <v>2131</v>
      </c>
      <c r="E355" s="348"/>
      <c r="F355" s="348"/>
      <c r="G355" s="194"/>
      <c r="H355" s="370"/>
      <c r="I355" s="96"/>
      <c r="J355" s="87"/>
    </row>
    <row r="356" spans="1:10" x14ac:dyDescent="0.15">
      <c r="A356" s="87"/>
      <c r="B356" s="597"/>
      <c r="C356" s="19">
        <f>I343+1</f>
        <v>25</v>
      </c>
      <c r="D356" s="20">
        <f>C356+1</f>
        <v>26</v>
      </c>
      <c r="E356" s="20">
        <f>D356+1</f>
        <v>27</v>
      </c>
      <c r="F356" s="20">
        <f>E356+1</f>
        <v>28</v>
      </c>
      <c r="G356" s="20">
        <f>F356+1</f>
        <v>29</v>
      </c>
      <c r="H356" s="42">
        <f>G356+1</f>
        <v>30</v>
      </c>
      <c r="I356" s="105">
        <v>1</v>
      </c>
      <c r="J356" s="87"/>
    </row>
    <row r="357" spans="1:10" x14ac:dyDescent="0.15">
      <c r="A357" s="87"/>
      <c r="B357" s="597"/>
      <c r="C357" s="562" t="s">
        <v>2053</v>
      </c>
      <c r="D357" s="676" t="s">
        <v>2132</v>
      </c>
      <c r="E357" s="342"/>
      <c r="F357" s="551"/>
      <c r="G357" s="551" t="s">
        <v>1960</v>
      </c>
      <c r="H357" s="644" t="s">
        <v>1993</v>
      </c>
      <c r="I357" s="762" t="s">
        <v>1755</v>
      </c>
      <c r="J357" s="87"/>
    </row>
    <row r="358" spans="1:10" x14ac:dyDescent="0.15">
      <c r="A358" s="87"/>
      <c r="B358" s="597"/>
      <c r="C358" s="562"/>
      <c r="D358" s="681"/>
      <c r="E358" s="342"/>
      <c r="F358" s="551"/>
      <c r="G358" s="551"/>
      <c r="H358" s="644"/>
      <c r="I358" s="762"/>
      <c r="J358" s="87"/>
    </row>
    <row r="359" spans="1:10" x14ac:dyDescent="0.15">
      <c r="A359" s="87"/>
      <c r="B359" s="597"/>
      <c r="C359" s="296" t="s">
        <v>2054</v>
      </c>
      <c r="D359" s="194" t="s">
        <v>1513</v>
      </c>
      <c r="E359" s="342"/>
      <c r="F359" s="551"/>
      <c r="G359" s="194" t="s">
        <v>1261</v>
      </c>
      <c r="H359" s="375" t="s">
        <v>1994</v>
      </c>
      <c r="I359" s="376" t="s">
        <v>1756</v>
      </c>
      <c r="J359" s="87"/>
    </row>
    <row r="360" spans="1:10" x14ac:dyDescent="0.15">
      <c r="A360" s="87"/>
      <c r="B360" s="597"/>
      <c r="C360" s="296"/>
      <c r="D360" s="653" t="s">
        <v>1774</v>
      </c>
      <c r="E360" s="342"/>
      <c r="F360" s="551"/>
      <c r="G360" s="552" t="s">
        <v>2133</v>
      </c>
      <c r="H360" s="802" t="s">
        <v>1836</v>
      </c>
      <c r="I360" s="376"/>
      <c r="J360" s="87"/>
    </row>
    <row r="361" spans="1:10" x14ac:dyDescent="0.15">
      <c r="A361" s="87"/>
      <c r="B361" s="597"/>
      <c r="C361" s="296"/>
      <c r="D361" s="653"/>
      <c r="E361" s="342"/>
      <c r="F361" s="551"/>
      <c r="G361" s="552"/>
      <c r="H361" s="802"/>
      <c r="I361" s="376"/>
      <c r="J361" s="87"/>
    </row>
    <row r="362" spans="1:10" x14ac:dyDescent="0.15">
      <c r="A362" s="87"/>
      <c r="B362" s="597"/>
      <c r="C362" s="296"/>
      <c r="D362" s="194" t="s">
        <v>1775</v>
      </c>
      <c r="E362" s="342"/>
      <c r="F362" s="551"/>
      <c r="G362" s="194" t="s">
        <v>2134</v>
      </c>
      <c r="H362" s="375" t="s">
        <v>1757</v>
      </c>
      <c r="I362" s="376"/>
      <c r="J362" s="87"/>
    </row>
    <row r="363" spans="1:10" x14ac:dyDescent="0.15">
      <c r="A363" s="87"/>
      <c r="B363" s="597"/>
      <c r="C363" s="296"/>
      <c r="D363" s="194"/>
      <c r="E363" s="342"/>
      <c r="F363" s="551"/>
      <c r="G363" s="552" t="s">
        <v>1752</v>
      </c>
      <c r="H363" s="803" t="s">
        <v>2135</v>
      </c>
      <c r="I363" s="376"/>
      <c r="J363" s="87"/>
    </row>
    <row r="364" spans="1:10" x14ac:dyDescent="0.15">
      <c r="A364" s="87"/>
      <c r="B364" s="597"/>
      <c r="C364" s="296"/>
      <c r="D364" s="194"/>
      <c r="E364" s="342"/>
      <c r="F364" s="551"/>
      <c r="G364" s="552"/>
      <c r="H364" s="803"/>
      <c r="I364" s="376"/>
      <c r="J364" s="87"/>
    </row>
    <row r="365" spans="1:10" x14ac:dyDescent="0.15">
      <c r="A365" s="87"/>
      <c r="B365" s="597"/>
      <c r="C365" s="296"/>
      <c r="D365" s="194"/>
      <c r="E365" s="342"/>
      <c r="F365" s="551"/>
      <c r="G365" s="194" t="s">
        <v>1715</v>
      </c>
      <c r="H365" s="375" t="s">
        <v>1530</v>
      </c>
      <c r="I365" s="376"/>
      <c r="J365" s="87"/>
    </row>
    <row r="366" spans="1:10" x14ac:dyDescent="0.15">
      <c r="A366" s="87"/>
      <c r="B366" s="597"/>
      <c r="C366" s="296"/>
      <c r="D366" s="194"/>
      <c r="E366" s="342"/>
      <c r="F366" s="551"/>
      <c r="G366" s="552" t="s">
        <v>1764</v>
      </c>
      <c r="H366" s="804" t="s">
        <v>1753</v>
      </c>
      <c r="I366" s="376"/>
      <c r="J366" s="87"/>
    </row>
    <row r="367" spans="1:10" x14ac:dyDescent="0.15">
      <c r="A367" s="87"/>
      <c r="B367" s="597"/>
      <c r="C367" s="296"/>
      <c r="D367" s="194"/>
      <c r="E367" s="342"/>
      <c r="F367" s="551"/>
      <c r="G367" s="552"/>
      <c r="H367" s="804"/>
      <c r="I367" s="376"/>
      <c r="J367" s="87"/>
    </row>
    <row r="368" spans="1:10" x14ac:dyDescent="0.15">
      <c r="A368" s="87"/>
      <c r="B368" s="597"/>
      <c r="C368" s="296"/>
      <c r="D368" s="194"/>
      <c r="E368" s="342"/>
      <c r="F368" s="551"/>
      <c r="G368" s="194" t="s">
        <v>1112</v>
      </c>
      <c r="H368" s="375" t="s">
        <v>2136</v>
      </c>
      <c r="I368" s="376"/>
      <c r="J368" s="87"/>
    </row>
    <row r="369" spans="1:10" x14ac:dyDescent="0.15">
      <c r="A369" s="87"/>
      <c r="B369" s="597"/>
      <c r="C369" s="296"/>
      <c r="D369" s="194"/>
      <c r="E369" s="342"/>
      <c r="F369" s="551"/>
      <c r="G369" s="343" t="s">
        <v>1759</v>
      </c>
      <c r="H369" s="805" t="s">
        <v>2137</v>
      </c>
      <c r="I369" s="376"/>
      <c r="J369" s="87"/>
    </row>
    <row r="370" spans="1:10" x14ac:dyDescent="0.15">
      <c r="A370" s="87"/>
      <c r="B370" s="597"/>
      <c r="C370" s="296"/>
      <c r="D370" s="194"/>
      <c r="E370" s="342"/>
      <c r="F370" s="551"/>
      <c r="G370" s="343"/>
      <c r="H370" s="805"/>
      <c r="I370" s="376"/>
      <c r="J370" s="87"/>
    </row>
    <row r="371" spans="1:10" x14ac:dyDescent="0.15">
      <c r="A371" s="87"/>
      <c r="B371" s="597"/>
      <c r="C371" s="296"/>
      <c r="D371" s="194"/>
      <c r="E371" s="342"/>
      <c r="F371" s="551"/>
      <c r="G371" s="194" t="s">
        <v>2138</v>
      </c>
      <c r="H371" s="375" t="s">
        <v>2139</v>
      </c>
      <c r="I371" s="376"/>
      <c r="J371" s="87"/>
    </row>
    <row r="372" spans="1:10" x14ac:dyDescent="0.15">
      <c r="A372" s="87"/>
      <c r="B372" s="597"/>
      <c r="C372" s="296"/>
      <c r="D372" s="194"/>
      <c r="E372" s="342"/>
      <c r="F372" s="551"/>
      <c r="G372" s="551" t="s">
        <v>2140</v>
      </c>
      <c r="H372" s="802" t="s">
        <v>2141</v>
      </c>
      <c r="I372" s="376"/>
      <c r="J372" s="87"/>
    </row>
    <row r="373" spans="1:10" x14ac:dyDescent="0.15">
      <c r="A373" s="87"/>
      <c r="B373" s="597"/>
      <c r="C373" s="296"/>
      <c r="D373" s="194"/>
      <c r="E373" s="342"/>
      <c r="F373" s="551"/>
      <c r="G373" s="551"/>
      <c r="H373" s="802"/>
      <c r="I373" s="376"/>
      <c r="J373" s="87"/>
    </row>
    <row r="374" spans="1:10" x14ac:dyDescent="0.15">
      <c r="A374" s="87"/>
      <c r="B374" s="597"/>
      <c r="C374" s="296"/>
      <c r="D374" s="194"/>
      <c r="E374" s="342"/>
      <c r="F374" s="551"/>
      <c r="G374" s="309" t="s">
        <v>2142</v>
      </c>
      <c r="H374" s="375" t="s">
        <v>2143</v>
      </c>
      <c r="I374" s="376"/>
      <c r="J374" s="87"/>
    </row>
    <row r="375" spans="1:10" x14ac:dyDescent="0.15">
      <c r="A375" s="87"/>
      <c r="B375" s="597"/>
      <c r="C375" s="306"/>
      <c r="D375" s="295"/>
      <c r="E375" s="342"/>
      <c r="F375" s="551"/>
      <c r="G375" s="551" t="s">
        <v>2144</v>
      </c>
      <c r="H375" s="644" t="s">
        <v>1758</v>
      </c>
      <c r="I375" s="377"/>
      <c r="J375" s="87"/>
    </row>
    <row r="376" spans="1:10" x14ac:dyDescent="0.15">
      <c r="A376" s="87"/>
      <c r="B376" s="597"/>
      <c r="C376" s="306"/>
      <c r="D376" s="295"/>
      <c r="E376" s="342"/>
      <c r="F376" s="551"/>
      <c r="G376" s="551"/>
      <c r="H376" s="644"/>
      <c r="I376" s="377"/>
      <c r="J376" s="87"/>
    </row>
    <row r="377" spans="1:10" ht="14.25" thickBot="1" x14ac:dyDescent="0.2">
      <c r="A377" s="87"/>
      <c r="B377" s="597"/>
      <c r="C377" s="296"/>
      <c r="D377" s="295"/>
      <c r="E377" s="342"/>
      <c r="F377" s="551"/>
      <c r="G377" s="309" t="s">
        <v>2145</v>
      </c>
      <c r="H377" s="65" t="s">
        <v>1350</v>
      </c>
      <c r="I377" s="41"/>
      <c r="J377" s="87"/>
    </row>
    <row r="378" spans="1:10" x14ac:dyDescent="0.15">
      <c r="A378" s="87"/>
      <c r="B378" s="596">
        <v>10</v>
      </c>
      <c r="C378" s="38">
        <f>I356+1</f>
        <v>2</v>
      </c>
      <c r="D378" s="39">
        <f t="shared" ref="D378:I378" si="26">C378+1</f>
        <v>3</v>
      </c>
      <c r="E378" s="39">
        <f t="shared" si="26"/>
        <v>4</v>
      </c>
      <c r="F378" s="39">
        <f t="shared" si="26"/>
        <v>5</v>
      </c>
      <c r="G378" s="39">
        <f t="shared" si="26"/>
        <v>6</v>
      </c>
      <c r="H378" s="40">
        <f t="shared" si="26"/>
        <v>7</v>
      </c>
      <c r="I378" s="22">
        <f t="shared" si="26"/>
        <v>8</v>
      </c>
      <c r="J378" s="87"/>
    </row>
    <row r="379" spans="1:10" ht="13.5" customHeight="1" x14ac:dyDescent="0.15">
      <c r="A379" s="87"/>
      <c r="B379" s="597"/>
      <c r="C379" s="562"/>
      <c r="D379" s="342"/>
      <c r="E379" s="551" t="s">
        <v>2146</v>
      </c>
      <c r="F379" s="342"/>
      <c r="G379" s="308" t="s">
        <v>2147</v>
      </c>
      <c r="H379" s="350"/>
      <c r="I379" s="580"/>
      <c r="J379" s="87"/>
    </row>
    <row r="380" spans="1:10" x14ac:dyDescent="0.15">
      <c r="A380" s="87"/>
      <c r="B380" s="597"/>
      <c r="C380" s="562"/>
      <c r="D380" s="342"/>
      <c r="E380" s="551"/>
      <c r="F380" s="342"/>
      <c r="G380" s="308"/>
      <c r="H380" s="350"/>
      <c r="I380" s="580"/>
      <c r="J380" s="87"/>
    </row>
    <row r="381" spans="1:10" x14ac:dyDescent="0.15">
      <c r="A381" s="87"/>
      <c r="B381" s="597"/>
      <c r="C381" s="562"/>
      <c r="D381" s="342"/>
      <c r="E381" s="342" t="s">
        <v>2148</v>
      </c>
      <c r="F381" s="342"/>
      <c r="G381" s="194" t="s">
        <v>2149</v>
      </c>
      <c r="H381" s="350"/>
      <c r="I381" s="580"/>
      <c r="J381" s="87"/>
    </row>
    <row r="382" spans="1:10" x14ac:dyDescent="0.15">
      <c r="A382" s="87"/>
      <c r="B382" s="597"/>
      <c r="C382" s="562"/>
      <c r="D382" s="342"/>
      <c r="E382" s="295"/>
      <c r="F382" s="342"/>
      <c r="G382" s="671" t="s">
        <v>2150</v>
      </c>
      <c r="H382" s="350"/>
      <c r="I382" s="580"/>
      <c r="J382" s="87"/>
    </row>
    <row r="383" spans="1:10" x14ac:dyDescent="0.15">
      <c r="A383" s="87"/>
      <c r="B383" s="597"/>
      <c r="C383" s="562"/>
      <c r="D383" s="342"/>
      <c r="E383" s="295"/>
      <c r="F383" s="342"/>
      <c r="G383" s="671"/>
      <c r="H383" s="350"/>
      <c r="I383" s="580"/>
      <c r="J383" s="87"/>
    </row>
    <row r="384" spans="1:10" x14ac:dyDescent="0.15">
      <c r="A384" s="87"/>
      <c r="B384" s="597"/>
      <c r="C384" s="349"/>
      <c r="D384" s="342"/>
      <c r="E384" s="342"/>
      <c r="F384" s="342"/>
      <c r="G384" s="348" t="s">
        <v>2151</v>
      </c>
      <c r="H384" s="350"/>
      <c r="I384" s="208"/>
      <c r="J384" s="87"/>
    </row>
    <row r="385" spans="1:10" x14ac:dyDescent="0.15">
      <c r="A385" s="87"/>
      <c r="B385" s="597"/>
      <c r="C385" s="369">
        <f>I378+1</f>
        <v>9</v>
      </c>
      <c r="D385" s="20">
        <f t="shared" ref="D385:I385" si="27">C385+1</f>
        <v>10</v>
      </c>
      <c r="E385" s="20">
        <f t="shared" si="27"/>
        <v>11</v>
      </c>
      <c r="F385" s="20">
        <f t="shared" si="27"/>
        <v>12</v>
      </c>
      <c r="G385" s="20">
        <f t="shared" si="27"/>
        <v>13</v>
      </c>
      <c r="H385" s="23">
        <f t="shared" si="27"/>
        <v>14</v>
      </c>
      <c r="I385" s="22">
        <f t="shared" si="27"/>
        <v>15</v>
      </c>
      <c r="J385" s="87"/>
    </row>
    <row r="386" spans="1:10" ht="13.5" customHeight="1" x14ac:dyDescent="0.15">
      <c r="A386" s="87"/>
      <c r="B386" s="597"/>
      <c r="C386" s="370"/>
      <c r="D386" s="551"/>
      <c r="E386" s="672" t="s">
        <v>1785</v>
      </c>
      <c r="F386" s="295"/>
      <c r="G386" s="671" t="s">
        <v>1497</v>
      </c>
      <c r="H386" s="350"/>
      <c r="I386" s="692" t="s">
        <v>1351</v>
      </c>
      <c r="J386" s="87"/>
    </row>
    <row r="387" spans="1:10" x14ac:dyDescent="0.15">
      <c r="A387" s="87"/>
      <c r="B387" s="597"/>
      <c r="C387" s="370"/>
      <c r="D387" s="551"/>
      <c r="E387" s="672"/>
      <c r="F387" s="295"/>
      <c r="G387" s="671"/>
      <c r="H387" s="350"/>
      <c r="I387" s="692"/>
      <c r="J387" s="87"/>
    </row>
    <row r="388" spans="1:10" x14ac:dyDescent="0.15">
      <c r="A388" s="87"/>
      <c r="B388" s="597"/>
      <c r="C388" s="370"/>
      <c r="D388" s="551"/>
      <c r="E388" s="357" t="s">
        <v>2152</v>
      </c>
      <c r="F388" s="295"/>
      <c r="G388" s="194" t="s">
        <v>1673</v>
      </c>
      <c r="H388" s="350"/>
      <c r="I388" s="299" t="s">
        <v>1353</v>
      </c>
      <c r="J388" s="87"/>
    </row>
    <row r="389" spans="1:10" x14ac:dyDescent="0.15">
      <c r="A389" s="87"/>
      <c r="B389" s="597"/>
      <c r="C389" s="370"/>
      <c r="D389" s="551"/>
      <c r="E389" s="672"/>
      <c r="F389" s="295"/>
      <c r="G389" s="308"/>
      <c r="H389" s="350"/>
      <c r="I389" s="693" t="s">
        <v>1769</v>
      </c>
      <c r="J389" s="87"/>
    </row>
    <row r="390" spans="1:10" x14ac:dyDescent="0.15">
      <c r="A390" s="87"/>
      <c r="B390" s="597"/>
      <c r="C390" s="370"/>
      <c r="D390" s="551"/>
      <c r="E390" s="672"/>
      <c r="F390" s="295"/>
      <c r="G390" s="308"/>
      <c r="H390" s="350"/>
      <c r="I390" s="693"/>
      <c r="J390" s="87"/>
    </row>
    <row r="391" spans="1:10" x14ac:dyDescent="0.15">
      <c r="A391" s="87"/>
      <c r="B391" s="597"/>
      <c r="C391" s="370"/>
      <c r="D391" s="348"/>
      <c r="E391" s="352"/>
      <c r="F391" s="342"/>
      <c r="G391" s="348"/>
      <c r="H391" s="350"/>
      <c r="I391" s="208" t="s">
        <v>1770</v>
      </c>
      <c r="J391" s="87"/>
    </row>
    <row r="392" spans="1:10" x14ac:dyDescent="0.15">
      <c r="A392" s="87"/>
      <c r="B392" s="597"/>
      <c r="C392" s="19">
        <f>I385+1</f>
        <v>16</v>
      </c>
      <c r="D392" s="20">
        <f t="shared" ref="D392:I392" si="28">C392+1</f>
        <v>17</v>
      </c>
      <c r="E392" s="20">
        <f t="shared" si="28"/>
        <v>18</v>
      </c>
      <c r="F392" s="20">
        <f t="shared" si="28"/>
        <v>19</v>
      </c>
      <c r="G392" s="20">
        <f t="shared" si="28"/>
        <v>20</v>
      </c>
      <c r="H392" s="23">
        <f t="shared" si="28"/>
        <v>21</v>
      </c>
      <c r="I392" s="22">
        <f t="shared" si="28"/>
        <v>22</v>
      </c>
      <c r="J392" s="87"/>
    </row>
    <row r="393" spans="1:10" ht="13.5" customHeight="1" x14ac:dyDescent="0.15">
      <c r="A393" s="87"/>
      <c r="B393" s="597"/>
      <c r="C393" s="579" t="s">
        <v>1970</v>
      </c>
      <c r="D393" s="342"/>
      <c r="E393" s="295" t="s">
        <v>2153</v>
      </c>
      <c r="F393" s="295"/>
      <c r="G393" s="671" t="s">
        <v>2150</v>
      </c>
      <c r="H393" s="358"/>
      <c r="I393" s="347"/>
      <c r="J393" s="87"/>
    </row>
    <row r="394" spans="1:10" x14ac:dyDescent="0.15">
      <c r="A394" s="87"/>
      <c r="B394" s="597"/>
      <c r="C394" s="579"/>
      <c r="D394" s="342"/>
      <c r="E394" s="295"/>
      <c r="F394" s="295"/>
      <c r="G394" s="671"/>
      <c r="H394" s="358"/>
      <c r="I394" s="347"/>
      <c r="J394" s="87"/>
    </row>
    <row r="395" spans="1:10" x14ac:dyDescent="0.15">
      <c r="A395" s="87"/>
      <c r="B395" s="597"/>
      <c r="C395" s="349" t="s">
        <v>1972</v>
      </c>
      <c r="D395" s="342"/>
      <c r="E395" s="348" t="s">
        <v>2154</v>
      </c>
      <c r="F395" s="348"/>
      <c r="G395" s="348" t="s">
        <v>2155</v>
      </c>
      <c r="H395" s="358"/>
      <c r="I395" s="347"/>
      <c r="J395" s="87"/>
    </row>
    <row r="396" spans="1:10" x14ac:dyDescent="0.15">
      <c r="A396" s="87"/>
      <c r="B396" s="597"/>
      <c r="C396" s="579" t="s">
        <v>2156</v>
      </c>
      <c r="D396" s="342"/>
      <c r="E396" s="295"/>
      <c r="F396" s="295"/>
      <c r="G396" s="308"/>
      <c r="H396" s="358"/>
      <c r="I396" s="347"/>
      <c r="J396" s="87"/>
    </row>
    <row r="397" spans="1:10" x14ac:dyDescent="0.15">
      <c r="A397" s="87"/>
      <c r="B397" s="597"/>
      <c r="C397" s="579"/>
      <c r="D397" s="342"/>
      <c r="E397" s="295"/>
      <c r="F397" s="295"/>
      <c r="G397" s="308"/>
      <c r="H397" s="358"/>
      <c r="I397" s="347"/>
      <c r="J397" s="87"/>
    </row>
    <row r="398" spans="1:10" x14ac:dyDescent="0.15">
      <c r="A398" s="76"/>
      <c r="B398" s="597"/>
      <c r="C398" s="349" t="s">
        <v>1697</v>
      </c>
      <c r="D398" s="342"/>
      <c r="E398" s="348"/>
      <c r="F398" s="348"/>
      <c r="G398" s="348"/>
      <c r="H398" s="9"/>
      <c r="I398" s="347"/>
      <c r="J398" s="76"/>
    </row>
    <row r="399" spans="1:10" x14ac:dyDescent="0.15">
      <c r="A399" s="87"/>
      <c r="B399" s="597"/>
      <c r="C399" s="19">
        <f>I392+1</f>
        <v>23</v>
      </c>
      <c r="D399" s="20">
        <f>C399+1</f>
        <v>24</v>
      </c>
      <c r="E399" s="86">
        <f t="shared" ref="E399:I399" si="29">D399+1</f>
        <v>25</v>
      </c>
      <c r="F399" s="20">
        <f t="shared" si="29"/>
        <v>26</v>
      </c>
      <c r="G399" s="20">
        <f t="shared" si="29"/>
        <v>27</v>
      </c>
      <c r="H399" s="23">
        <f t="shared" si="29"/>
        <v>28</v>
      </c>
      <c r="I399" s="323">
        <f t="shared" si="29"/>
        <v>29</v>
      </c>
      <c r="J399" s="87"/>
    </row>
    <row r="400" spans="1:10" ht="13.5" customHeight="1" x14ac:dyDescent="0.15">
      <c r="A400" s="87"/>
      <c r="B400" s="597"/>
      <c r="C400" s="682" t="s">
        <v>2157</v>
      </c>
      <c r="D400" s="653"/>
      <c r="E400" s="685"/>
      <c r="F400" s="672" t="s">
        <v>2158</v>
      </c>
      <c r="G400" s="671" t="s">
        <v>1755</v>
      </c>
      <c r="H400" s="592"/>
      <c r="I400" s="324"/>
      <c r="J400" s="87"/>
    </row>
    <row r="401" spans="1:10" x14ac:dyDescent="0.15">
      <c r="A401" s="87"/>
      <c r="B401" s="597"/>
      <c r="C401" s="682"/>
      <c r="D401" s="653"/>
      <c r="E401" s="685"/>
      <c r="F401" s="672"/>
      <c r="G401" s="671"/>
      <c r="H401" s="592"/>
      <c r="I401" s="324"/>
      <c r="J401" s="87"/>
    </row>
    <row r="402" spans="1:10" ht="14.25" thickBot="1" x14ac:dyDescent="0.2">
      <c r="A402" s="87"/>
      <c r="B402" s="597"/>
      <c r="C402" s="296" t="s">
        <v>2159</v>
      </c>
      <c r="D402" s="194"/>
      <c r="E402" s="297"/>
      <c r="F402" s="348" t="s">
        <v>1972</v>
      </c>
      <c r="G402" s="194" t="s">
        <v>1756</v>
      </c>
      <c r="H402" s="592"/>
      <c r="I402" s="324"/>
      <c r="J402" s="87"/>
    </row>
    <row r="403" spans="1:10" x14ac:dyDescent="0.15">
      <c r="A403" s="87"/>
      <c r="B403" s="597"/>
      <c r="C403" s="19">
        <f>I399+1</f>
        <v>30</v>
      </c>
      <c r="D403" s="86">
        <f>C403+1</f>
        <v>31</v>
      </c>
      <c r="E403" s="325">
        <v>1</v>
      </c>
      <c r="F403" s="39">
        <f t="shared" ref="F403:I403" si="30">E403+1</f>
        <v>2</v>
      </c>
      <c r="G403" s="39">
        <f t="shared" si="30"/>
        <v>3</v>
      </c>
      <c r="H403" s="40">
        <f t="shared" si="30"/>
        <v>4</v>
      </c>
      <c r="I403" s="326">
        <f t="shared" si="30"/>
        <v>5</v>
      </c>
      <c r="J403" s="87"/>
    </row>
    <row r="404" spans="1:10" ht="13.5" customHeight="1" x14ac:dyDescent="0.15">
      <c r="A404" s="87"/>
      <c r="B404" s="597"/>
      <c r="C404" s="579"/>
      <c r="D404" s="583" t="s">
        <v>1456</v>
      </c>
      <c r="E404" s="748" t="s">
        <v>2160</v>
      </c>
      <c r="F404" s="551"/>
      <c r="G404" s="671"/>
      <c r="H404" s="592"/>
      <c r="I404" s="324"/>
      <c r="J404" s="87"/>
    </row>
    <row r="405" spans="1:10" ht="13.5" customHeight="1" x14ac:dyDescent="0.15">
      <c r="A405" s="87"/>
      <c r="B405" s="597"/>
      <c r="C405" s="579"/>
      <c r="D405" s="583"/>
      <c r="E405" s="748"/>
      <c r="F405" s="551"/>
      <c r="G405" s="671"/>
      <c r="H405" s="592"/>
      <c r="I405" s="324"/>
      <c r="J405" s="87"/>
    </row>
    <row r="406" spans="1:10" ht="13.5" customHeight="1" x14ac:dyDescent="0.15">
      <c r="A406" s="87"/>
      <c r="B406" s="597"/>
      <c r="C406" s="579"/>
      <c r="D406" s="315" t="s">
        <v>1742</v>
      </c>
      <c r="E406" s="378" t="s">
        <v>2161</v>
      </c>
      <c r="F406" s="551"/>
      <c r="G406" s="671"/>
      <c r="H406" s="592"/>
      <c r="I406" s="324"/>
      <c r="J406" s="87"/>
    </row>
    <row r="407" spans="1:10" ht="13.5" customHeight="1" x14ac:dyDescent="0.15">
      <c r="A407" s="87"/>
      <c r="B407" s="597"/>
      <c r="C407" s="579"/>
      <c r="D407" s="582" t="s">
        <v>2162</v>
      </c>
      <c r="E407" s="379"/>
      <c r="F407" s="551"/>
      <c r="G407" s="671"/>
      <c r="H407" s="592"/>
      <c r="I407" s="324"/>
      <c r="J407" s="87"/>
    </row>
    <row r="408" spans="1:10" ht="13.5" customHeight="1" x14ac:dyDescent="0.15">
      <c r="A408" s="87"/>
      <c r="B408" s="597"/>
      <c r="C408" s="579"/>
      <c r="D408" s="582"/>
      <c r="E408" s="379"/>
      <c r="F408" s="551"/>
      <c r="G408" s="671"/>
      <c r="H408" s="592"/>
      <c r="I408" s="324"/>
      <c r="J408" s="87"/>
    </row>
    <row r="409" spans="1:10" ht="13.5" customHeight="1" x14ac:dyDescent="0.15">
      <c r="A409" s="87"/>
      <c r="B409" s="597"/>
      <c r="C409" s="579"/>
      <c r="D409" s="315" t="s">
        <v>2163</v>
      </c>
      <c r="E409" s="379"/>
      <c r="F409" s="551"/>
      <c r="G409" s="671"/>
      <c r="H409" s="592"/>
      <c r="I409" s="324"/>
      <c r="J409" s="87"/>
    </row>
    <row r="410" spans="1:10" ht="13.5" customHeight="1" x14ac:dyDescent="0.15">
      <c r="A410" s="87"/>
      <c r="B410" s="597"/>
      <c r="C410" s="579"/>
      <c r="D410" s="583" t="s">
        <v>1762</v>
      </c>
      <c r="E410" s="379"/>
      <c r="F410" s="551"/>
      <c r="G410" s="671"/>
      <c r="H410" s="592"/>
      <c r="I410" s="324"/>
      <c r="J410" s="87"/>
    </row>
    <row r="411" spans="1:10" ht="13.5" customHeight="1" x14ac:dyDescent="0.15">
      <c r="A411" s="87"/>
      <c r="B411" s="597"/>
      <c r="C411" s="579"/>
      <c r="D411" s="583"/>
      <c r="E411" s="379"/>
      <c r="F411" s="551"/>
      <c r="G411" s="671"/>
      <c r="H411" s="592"/>
      <c r="I411" s="324"/>
      <c r="J411" s="87"/>
    </row>
    <row r="412" spans="1:10" ht="13.5" customHeight="1" x14ac:dyDescent="0.15">
      <c r="A412" s="87"/>
      <c r="B412" s="597"/>
      <c r="C412" s="579"/>
      <c r="D412" s="315" t="s">
        <v>1763</v>
      </c>
      <c r="E412" s="379"/>
      <c r="F412" s="551"/>
      <c r="G412" s="671"/>
      <c r="H412" s="592"/>
      <c r="I412" s="324"/>
      <c r="J412" s="87"/>
    </row>
    <row r="413" spans="1:10" ht="13.5" customHeight="1" x14ac:dyDescent="0.15">
      <c r="A413" s="87"/>
      <c r="B413" s="597"/>
      <c r="C413" s="579"/>
      <c r="D413" s="582" t="s">
        <v>2164</v>
      </c>
      <c r="E413" s="379"/>
      <c r="F413" s="551"/>
      <c r="G413" s="671"/>
      <c r="H413" s="592"/>
      <c r="I413" s="324"/>
      <c r="J413" s="87"/>
    </row>
    <row r="414" spans="1:10" ht="13.5" customHeight="1" x14ac:dyDescent="0.15">
      <c r="A414" s="87"/>
      <c r="B414" s="597"/>
      <c r="C414" s="579"/>
      <c r="D414" s="582"/>
      <c r="E414" s="379"/>
      <c r="F414" s="551"/>
      <c r="G414" s="671"/>
      <c r="H414" s="592"/>
      <c r="I414" s="324"/>
      <c r="J414" s="87"/>
    </row>
    <row r="415" spans="1:10" ht="13.5" customHeight="1" x14ac:dyDescent="0.15">
      <c r="A415" s="87"/>
      <c r="B415" s="597"/>
      <c r="C415" s="579"/>
      <c r="D415" s="315" t="s">
        <v>2165</v>
      </c>
      <c r="E415" s="379"/>
      <c r="F415" s="551"/>
      <c r="G415" s="671"/>
      <c r="H415" s="592"/>
      <c r="I415" s="324"/>
      <c r="J415" s="87"/>
    </row>
    <row r="416" spans="1:10" ht="13.5" customHeight="1" x14ac:dyDescent="0.15">
      <c r="A416" s="87"/>
      <c r="B416" s="597"/>
      <c r="C416" s="579"/>
      <c r="D416" s="750" t="s">
        <v>1765</v>
      </c>
      <c r="E416" s="379"/>
      <c r="F416" s="551"/>
      <c r="G416" s="671"/>
      <c r="H416" s="592"/>
      <c r="I416" s="324"/>
      <c r="J416" s="87"/>
    </row>
    <row r="417" spans="1:10" ht="13.5" customHeight="1" x14ac:dyDescent="0.15">
      <c r="A417" s="87"/>
      <c r="B417" s="597"/>
      <c r="C417" s="579"/>
      <c r="D417" s="611"/>
      <c r="E417" s="379"/>
      <c r="F417" s="551"/>
      <c r="G417" s="671"/>
      <c r="H417" s="592"/>
      <c r="I417" s="324"/>
      <c r="J417" s="87"/>
    </row>
    <row r="418" spans="1:10" ht="13.5" customHeight="1" x14ac:dyDescent="0.15">
      <c r="A418" s="87"/>
      <c r="B418" s="597"/>
      <c r="C418" s="579"/>
      <c r="D418" s="315" t="s">
        <v>2166</v>
      </c>
      <c r="E418" s="379"/>
      <c r="F418" s="551"/>
      <c r="G418" s="671"/>
      <c r="H418" s="592"/>
      <c r="I418" s="324"/>
      <c r="J418" s="87"/>
    </row>
    <row r="419" spans="1:10" ht="13.5" customHeight="1" x14ac:dyDescent="0.15">
      <c r="A419" s="87"/>
      <c r="B419" s="597"/>
      <c r="C419" s="579"/>
      <c r="D419" s="582" t="s">
        <v>1777</v>
      </c>
      <c r="E419" s="379"/>
      <c r="F419" s="551"/>
      <c r="G419" s="671"/>
      <c r="H419" s="592"/>
      <c r="I419" s="324"/>
      <c r="J419" s="87"/>
    </row>
    <row r="420" spans="1:10" ht="13.5" customHeight="1" x14ac:dyDescent="0.15">
      <c r="A420" s="87"/>
      <c r="B420" s="597"/>
      <c r="C420" s="579"/>
      <c r="D420" s="770"/>
      <c r="E420" s="379"/>
      <c r="F420" s="551"/>
      <c r="G420" s="671"/>
      <c r="H420" s="592"/>
      <c r="I420" s="324"/>
      <c r="J420" s="87"/>
    </row>
    <row r="421" spans="1:10" ht="13.5" customHeight="1" x14ac:dyDescent="0.15">
      <c r="A421" s="87"/>
      <c r="B421" s="597"/>
      <c r="C421" s="579"/>
      <c r="D421" s="315" t="s">
        <v>2167</v>
      </c>
      <c r="E421" s="379"/>
      <c r="F421" s="551"/>
      <c r="G421" s="671"/>
      <c r="H421" s="592"/>
      <c r="I421" s="324"/>
      <c r="J421" s="87"/>
    </row>
    <row r="422" spans="1:10" ht="13.5" customHeight="1" x14ac:dyDescent="0.15">
      <c r="A422" s="87"/>
      <c r="B422" s="597"/>
      <c r="C422" s="579"/>
      <c r="D422" s="582" t="s">
        <v>2168</v>
      </c>
      <c r="E422" s="379"/>
      <c r="F422" s="551"/>
      <c r="G422" s="671"/>
      <c r="H422" s="592"/>
      <c r="I422" s="324"/>
      <c r="J422" s="87"/>
    </row>
    <row r="423" spans="1:10" ht="13.5" customHeight="1" x14ac:dyDescent="0.15">
      <c r="A423" s="87"/>
      <c r="B423" s="597"/>
      <c r="C423" s="579"/>
      <c r="D423" s="582"/>
      <c r="E423" s="379"/>
      <c r="F423" s="551"/>
      <c r="G423" s="671"/>
      <c r="H423" s="592"/>
      <c r="I423" s="324"/>
      <c r="J423" s="87"/>
    </row>
    <row r="424" spans="1:10" ht="13.5" customHeight="1" x14ac:dyDescent="0.15">
      <c r="A424" s="87"/>
      <c r="B424" s="597"/>
      <c r="C424" s="579"/>
      <c r="D424" s="315" t="s">
        <v>2169</v>
      </c>
      <c r="E424" s="379"/>
      <c r="F424" s="551"/>
      <c r="G424" s="671"/>
      <c r="H424" s="592"/>
      <c r="I424" s="324"/>
      <c r="J424" s="87"/>
    </row>
    <row r="425" spans="1:10" ht="13.5" customHeight="1" x14ac:dyDescent="0.15">
      <c r="A425" s="87"/>
      <c r="B425" s="597"/>
      <c r="C425" s="579"/>
      <c r="D425" s="583" t="s">
        <v>1801</v>
      </c>
      <c r="E425" s="379"/>
      <c r="F425" s="551"/>
      <c r="G425" s="671"/>
      <c r="H425" s="592"/>
      <c r="I425" s="324"/>
      <c r="J425" s="87"/>
    </row>
    <row r="426" spans="1:10" ht="13.5" customHeight="1" x14ac:dyDescent="0.15">
      <c r="A426" s="87"/>
      <c r="B426" s="597"/>
      <c r="C426" s="579"/>
      <c r="D426" s="583"/>
      <c r="E426" s="379"/>
      <c r="F426" s="551"/>
      <c r="G426" s="671"/>
      <c r="H426" s="592"/>
      <c r="I426" s="324"/>
      <c r="J426" s="87"/>
    </row>
    <row r="427" spans="1:10" ht="13.5" customHeight="1" x14ac:dyDescent="0.15">
      <c r="A427" s="87"/>
      <c r="B427" s="597"/>
      <c r="C427" s="579"/>
      <c r="D427" s="315" t="s">
        <v>2170</v>
      </c>
      <c r="E427" s="379"/>
      <c r="F427" s="551"/>
      <c r="G427" s="671"/>
      <c r="H427" s="592"/>
      <c r="I427" s="324"/>
      <c r="J427" s="87"/>
    </row>
    <row r="428" spans="1:10" ht="13.5" customHeight="1" x14ac:dyDescent="0.15">
      <c r="A428" s="87"/>
      <c r="B428" s="597"/>
      <c r="C428" s="579"/>
      <c r="D428" s="583" t="s">
        <v>2171</v>
      </c>
      <c r="E428" s="379"/>
      <c r="F428" s="551"/>
      <c r="G428" s="671"/>
      <c r="H428" s="592"/>
      <c r="I428" s="324"/>
      <c r="J428" s="87"/>
    </row>
    <row r="429" spans="1:10" ht="13.5" customHeight="1" x14ac:dyDescent="0.15">
      <c r="A429" s="87"/>
      <c r="B429" s="597"/>
      <c r="C429" s="579"/>
      <c r="D429" s="583"/>
      <c r="E429" s="379"/>
      <c r="F429" s="551"/>
      <c r="G429" s="671"/>
      <c r="H429" s="592"/>
      <c r="I429" s="324"/>
      <c r="J429" s="87"/>
    </row>
    <row r="430" spans="1:10" ht="13.5" customHeight="1" x14ac:dyDescent="0.15">
      <c r="A430" s="87"/>
      <c r="B430" s="597"/>
      <c r="C430" s="579"/>
      <c r="D430" s="315" t="s">
        <v>2172</v>
      </c>
      <c r="E430" s="379"/>
      <c r="F430" s="551"/>
      <c r="G430" s="671"/>
      <c r="H430" s="592"/>
      <c r="I430" s="324"/>
      <c r="J430" s="87"/>
    </row>
    <row r="431" spans="1:10" ht="13.5" customHeight="1" x14ac:dyDescent="0.15">
      <c r="A431" s="87"/>
      <c r="B431" s="597"/>
      <c r="C431" s="579"/>
      <c r="D431" s="582" t="s">
        <v>2173</v>
      </c>
      <c r="E431" s="379"/>
      <c r="F431" s="551"/>
      <c r="G431" s="671"/>
      <c r="H431" s="592"/>
      <c r="I431" s="324"/>
      <c r="J431" s="87"/>
    </row>
    <row r="432" spans="1:10" ht="13.5" customHeight="1" x14ac:dyDescent="0.15">
      <c r="A432" s="87"/>
      <c r="B432" s="597"/>
      <c r="C432" s="579"/>
      <c r="D432" s="582"/>
      <c r="E432" s="379"/>
      <c r="F432" s="551"/>
      <c r="G432" s="671"/>
      <c r="H432" s="592"/>
      <c r="I432" s="324"/>
      <c r="J432" s="87"/>
    </row>
    <row r="433" spans="1:10" ht="13.5" customHeight="1" x14ac:dyDescent="0.15">
      <c r="A433" s="87"/>
      <c r="B433" s="597"/>
      <c r="C433" s="579"/>
      <c r="D433" s="315" t="s">
        <v>1360</v>
      </c>
      <c r="E433" s="379"/>
      <c r="F433" s="551"/>
      <c r="G433" s="671"/>
      <c r="H433" s="592"/>
      <c r="I433" s="324"/>
      <c r="J433" s="87"/>
    </row>
    <row r="434" spans="1:10" ht="13.5" customHeight="1" x14ac:dyDescent="0.15">
      <c r="A434" s="87"/>
      <c r="B434" s="597"/>
      <c r="C434" s="579"/>
      <c r="D434" s="582" t="s">
        <v>1754</v>
      </c>
      <c r="E434" s="379"/>
      <c r="F434" s="551"/>
      <c r="G434" s="671"/>
      <c r="H434" s="592"/>
      <c r="I434" s="324"/>
      <c r="J434" s="87"/>
    </row>
    <row r="435" spans="1:10" ht="13.5" customHeight="1" x14ac:dyDescent="0.15">
      <c r="A435" s="87"/>
      <c r="B435" s="597"/>
      <c r="C435" s="579"/>
      <c r="D435" s="582"/>
      <c r="E435" s="379"/>
      <c r="F435" s="551"/>
      <c r="G435" s="671"/>
      <c r="H435" s="592"/>
      <c r="I435" s="324"/>
      <c r="J435" s="87"/>
    </row>
    <row r="436" spans="1:10" ht="13.5" customHeight="1" x14ac:dyDescent="0.15">
      <c r="A436" s="87"/>
      <c r="B436" s="597"/>
      <c r="C436" s="579"/>
      <c r="D436" s="315" t="s">
        <v>1367</v>
      </c>
      <c r="E436" s="379"/>
      <c r="F436" s="551"/>
      <c r="G436" s="671"/>
      <c r="H436" s="592"/>
      <c r="I436" s="324"/>
      <c r="J436" s="87"/>
    </row>
    <row r="437" spans="1:10" ht="13.5" customHeight="1" x14ac:dyDescent="0.15">
      <c r="A437" s="87"/>
      <c r="B437" s="597"/>
      <c r="C437" s="579"/>
      <c r="D437" s="582" t="s">
        <v>2174</v>
      </c>
      <c r="E437" s="379"/>
      <c r="F437" s="551"/>
      <c r="G437" s="671"/>
      <c r="H437" s="592"/>
      <c r="I437" s="324"/>
      <c r="J437" s="87"/>
    </row>
    <row r="438" spans="1:10" ht="13.5" customHeight="1" x14ac:dyDescent="0.15">
      <c r="A438" s="87"/>
      <c r="B438" s="597"/>
      <c r="C438" s="579"/>
      <c r="D438" s="770"/>
      <c r="E438" s="379"/>
      <c r="F438" s="551"/>
      <c r="G438" s="671"/>
      <c r="H438" s="592"/>
      <c r="I438" s="324"/>
      <c r="J438" s="87"/>
    </row>
    <row r="439" spans="1:10" ht="13.5" customHeight="1" x14ac:dyDescent="0.15">
      <c r="A439" s="87"/>
      <c r="B439" s="597"/>
      <c r="C439" s="579"/>
      <c r="D439" s="315" t="s">
        <v>1761</v>
      </c>
      <c r="E439" s="379"/>
      <c r="F439" s="551"/>
      <c r="G439" s="671"/>
      <c r="H439" s="592"/>
      <c r="I439" s="324"/>
      <c r="J439" s="87"/>
    </row>
    <row r="440" spans="1:10" ht="13.5" customHeight="1" x14ac:dyDescent="0.15">
      <c r="A440" s="87"/>
      <c r="B440" s="597"/>
      <c r="C440" s="579"/>
      <c r="D440" s="583" t="s">
        <v>1773</v>
      </c>
      <c r="E440" s="379"/>
      <c r="F440" s="551"/>
      <c r="G440" s="671"/>
      <c r="H440" s="592"/>
      <c r="I440" s="324"/>
      <c r="J440" s="87"/>
    </row>
    <row r="441" spans="1:10" x14ac:dyDescent="0.15">
      <c r="A441" s="87"/>
      <c r="B441" s="597"/>
      <c r="C441" s="579"/>
      <c r="D441" s="583"/>
      <c r="E441" s="379"/>
      <c r="F441" s="551"/>
      <c r="G441" s="671"/>
      <c r="H441" s="592"/>
      <c r="I441" s="324"/>
      <c r="J441" s="87"/>
    </row>
    <row r="442" spans="1:10" ht="14.25" thickBot="1" x14ac:dyDescent="0.2">
      <c r="A442" s="87"/>
      <c r="B442" s="598"/>
      <c r="C442" s="296"/>
      <c r="D442" s="315" t="s">
        <v>1772</v>
      </c>
      <c r="E442" s="209"/>
      <c r="F442" s="348"/>
      <c r="G442" s="194"/>
      <c r="H442" s="592"/>
      <c r="I442" s="324"/>
      <c r="J442" s="87"/>
    </row>
    <row r="443" spans="1:10" x14ac:dyDescent="0.15">
      <c r="A443" s="87"/>
      <c r="B443" s="596">
        <v>11</v>
      </c>
      <c r="C443" s="39">
        <f>I403+1</f>
        <v>6</v>
      </c>
      <c r="D443" s="39">
        <f t="shared" ref="D443:I443" si="31">C443+1</f>
        <v>7</v>
      </c>
      <c r="E443" s="20">
        <f t="shared" si="31"/>
        <v>8</v>
      </c>
      <c r="F443" s="20">
        <f t="shared" si="31"/>
        <v>9</v>
      </c>
      <c r="G443" s="20">
        <f t="shared" si="31"/>
        <v>10</v>
      </c>
      <c r="H443" s="23">
        <f t="shared" si="31"/>
        <v>11</v>
      </c>
      <c r="I443" s="22">
        <f t="shared" si="31"/>
        <v>12</v>
      </c>
      <c r="J443" s="87"/>
    </row>
    <row r="444" spans="1:10" ht="13.5" customHeight="1" x14ac:dyDescent="0.15">
      <c r="A444" s="87"/>
      <c r="B444" s="597"/>
      <c r="C444" s="551"/>
      <c r="D444" s="671" t="s">
        <v>2175</v>
      </c>
      <c r="E444" s="551"/>
      <c r="F444" s="551"/>
      <c r="G444" s="799" t="s">
        <v>2176</v>
      </c>
      <c r="H444" s="801"/>
      <c r="I444" s="692"/>
      <c r="J444" s="87"/>
    </row>
    <row r="445" spans="1:10" x14ac:dyDescent="0.15">
      <c r="A445" s="87"/>
      <c r="B445" s="597"/>
      <c r="C445" s="551"/>
      <c r="D445" s="671"/>
      <c r="E445" s="551"/>
      <c r="F445" s="551"/>
      <c r="G445" s="799"/>
      <c r="H445" s="801"/>
      <c r="I445" s="692"/>
      <c r="J445" s="87"/>
    </row>
    <row r="446" spans="1:10" x14ac:dyDescent="0.15">
      <c r="A446" s="87"/>
      <c r="B446" s="597"/>
      <c r="C446" s="551"/>
      <c r="D446" s="194" t="s">
        <v>2177</v>
      </c>
      <c r="E446" s="295"/>
      <c r="F446" s="295"/>
      <c r="G446" s="194" t="s">
        <v>2178</v>
      </c>
      <c r="H446" s="18"/>
      <c r="I446" s="692"/>
      <c r="J446" s="87"/>
    </row>
    <row r="447" spans="1:10" x14ac:dyDescent="0.15">
      <c r="A447" s="87"/>
      <c r="B447" s="597"/>
      <c r="C447" s="551"/>
      <c r="D447" s="295"/>
      <c r="E447" s="295"/>
      <c r="F447" s="295"/>
      <c r="G447" s="671" t="s">
        <v>2179</v>
      </c>
      <c r="H447" s="350"/>
      <c r="I447" s="692"/>
      <c r="J447" s="87"/>
    </row>
    <row r="448" spans="1:10" x14ac:dyDescent="0.15">
      <c r="A448" s="87"/>
      <c r="B448" s="597"/>
      <c r="C448" s="551"/>
      <c r="D448" s="295"/>
      <c r="E448" s="295"/>
      <c r="F448" s="295"/>
      <c r="G448" s="671"/>
      <c r="H448" s="350"/>
      <c r="I448" s="692"/>
      <c r="J448" s="87"/>
    </row>
    <row r="449" spans="1:10" x14ac:dyDescent="0.15">
      <c r="A449" s="87"/>
      <c r="B449" s="597"/>
      <c r="C449" s="348"/>
      <c r="D449" s="348"/>
      <c r="E449" s="352"/>
      <c r="F449" s="342"/>
      <c r="G449" s="348" t="s">
        <v>1705</v>
      </c>
      <c r="H449" s="350"/>
      <c r="I449" s="208"/>
      <c r="J449" s="87"/>
    </row>
    <row r="450" spans="1:10" x14ac:dyDescent="0.15">
      <c r="A450" s="87"/>
      <c r="B450" s="597"/>
      <c r="C450" s="60">
        <f>I443+1</f>
        <v>13</v>
      </c>
      <c r="D450" s="20">
        <f t="shared" ref="D450:I450" si="32">C450+1</f>
        <v>14</v>
      </c>
      <c r="E450" s="20">
        <f t="shared" si="32"/>
        <v>15</v>
      </c>
      <c r="F450" s="20">
        <f t="shared" si="32"/>
        <v>16</v>
      </c>
      <c r="G450" s="20">
        <f t="shared" si="32"/>
        <v>17</v>
      </c>
      <c r="H450" s="23">
        <f t="shared" si="32"/>
        <v>18</v>
      </c>
      <c r="I450" s="22">
        <f t="shared" si="32"/>
        <v>19</v>
      </c>
      <c r="J450" s="87"/>
    </row>
    <row r="451" spans="1:10" ht="13.5" customHeight="1" x14ac:dyDescent="0.15">
      <c r="A451" s="87"/>
      <c r="B451" s="597"/>
      <c r="C451" s="579" t="s">
        <v>1970</v>
      </c>
      <c r="D451" s="551"/>
      <c r="E451" s="671" t="s">
        <v>1172</v>
      </c>
      <c r="F451" s="295"/>
      <c r="G451" s="551" t="s">
        <v>1611</v>
      </c>
      <c r="H451" s="592"/>
      <c r="I451" s="347"/>
      <c r="J451" s="87"/>
    </row>
    <row r="452" spans="1:10" x14ac:dyDescent="0.15">
      <c r="A452" s="87"/>
      <c r="B452" s="597"/>
      <c r="C452" s="579"/>
      <c r="D452" s="551"/>
      <c r="E452" s="671"/>
      <c r="F452" s="295"/>
      <c r="G452" s="551"/>
      <c r="H452" s="592"/>
      <c r="I452" s="347"/>
      <c r="J452" s="87"/>
    </row>
    <row r="453" spans="1:10" x14ac:dyDescent="0.15">
      <c r="A453" s="87"/>
      <c r="B453" s="597"/>
      <c r="C453" s="300" t="s">
        <v>1972</v>
      </c>
      <c r="D453" s="342"/>
      <c r="E453" s="348" t="s">
        <v>2180</v>
      </c>
      <c r="F453" s="295"/>
      <c r="G453" s="348" t="s">
        <v>2181</v>
      </c>
      <c r="H453" s="592"/>
      <c r="I453" s="347"/>
      <c r="J453" s="87"/>
    </row>
    <row r="454" spans="1:10" x14ac:dyDescent="0.15">
      <c r="A454" s="87"/>
      <c r="B454" s="597"/>
      <c r="C454" s="579" t="s">
        <v>2182</v>
      </c>
      <c r="D454" s="551"/>
      <c r="E454" s="551"/>
      <c r="F454" s="551"/>
      <c r="G454" s="551" t="s">
        <v>1152</v>
      </c>
      <c r="H454" s="592"/>
      <c r="I454" s="347"/>
      <c r="J454" s="87"/>
    </row>
    <row r="455" spans="1:10" x14ac:dyDescent="0.15">
      <c r="A455" s="87"/>
      <c r="B455" s="597"/>
      <c r="C455" s="579"/>
      <c r="D455" s="551"/>
      <c r="E455" s="551"/>
      <c r="F455" s="551"/>
      <c r="G455" s="551"/>
      <c r="H455" s="592"/>
      <c r="I455" s="347"/>
      <c r="J455" s="87"/>
    </row>
    <row r="456" spans="1:10" x14ac:dyDescent="0.15">
      <c r="A456" s="76"/>
      <c r="B456" s="597"/>
      <c r="C456" s="71" t="s">
        <v>2183</v>
      </c>
      <c r="D456" s="342"/>
      <c r="E456" s="342"/>
      <c r="F456" s="348"/>
      <c r="G456" s="348" t="s">
        <v>1779</v>
      </c>
      <c r="H456" s="9"/>
      <c r="I456" s="347"/>
      <c r="J456" s="76"/>
    </row>
    <row r="457" spans="1:10" x14ac:dyDescent="0.15">
      <c r="A457" s="87"/>
      <c r="B457" s="597"/>
      <c r="C457" s="60">
        <f>I450+1</f>
        <v>20</v>
      </c>
      <c r="D457" s="20">
        <f>C457+1</f>
        <v>21</v>
      </c>
      <c r="E457" s="86">
        <f t="shared" ref="E457:I457" si="33">D457+1</f>
        <v>22</v>
      </c>
      <c r="F457" s="323">
        <f t="shared" si="33"/>
        <v>23</v>
      </c>
      <c r="G457" s="20">
        <f t="shared" si="33"/>
        <v>24</v>
      </c>
      <c r="H457" s="23">
        <f t="shared" si="33"/>
        <v>25</v>
      </c>
      <c r="I457" s="323">
        <f t="shared" si="33"/>
        <v>26</v>
      </c>
      <c r="J457" s="87"/>
    </row>
    <row r="458" spans="1:10" ht="13.5" customHeight="1" x14ac:dyDescent="0.15">
      <c r="A458" s="87"/>
      <c r="B458" s="597"/>
      <c r="C458" s="677"/>
      <c r="D458" s="653"/>
      <c r="E458" s="685"/>
      <c r="F458" s="324"/>
      <c r="G458" s="551" t="s">
        <v>1755</v>
      </c>
      <c r="H458" s="592"/>
      <c r="I458" s="324"/>
      <c r="J458" s="87"/>
    </row>
    <row r="459" spans="1:10" ht="13.5" customHeight="1" x14ac:dyDescent="0.15">
      <c r="A459" s="87"/>
      <c r="B459" s="597"/>
      <c r="C459" s="677"/>
      <c r="D459" s="653"/>
      <c r="E459" s="685"/>
      <c r="F459" s="324"/>
      <c r="G459" s="551"/>
      <c r="H459" s="592"/>
      <c r="I459" s="324"/>
      <c r="J459" s="87"/>
    </row>
    <row r="460" spans="1:10" ht="13.5" customHeight="1" x14ac:dyDescent="0.15">
      <c r="A460" s="87"/>
      <c r="B460" s="597"/>
      <c r="C460" s="677"/>
      <c r="D460" s="653"/>
      <c r="E460" s="685"/>
      <c r="F460" s="324"/>
      <c r="G460" s="194" t="s">
        <v>1756</v>
      </c>
      <c r="H460" s="358"/>
      <c r="I460" s="324"/>
      <c r="J460" s="87"/>
    </row>
    <row r="461" spans="1:10" ht="13.5" customHeight="1" x14ac:dyDescent="0.15">
      <c r="A461" s="87"/>
      <c r="B461" s="597"/>
      <c r="C461" s="677"/>
      <c r="D461" s="653"/>
      <c r="E461" s="685"/>
      <c r="F461" s="324"/>
      <c r="G461" s="672" t="s">
        <v>2184</v>
      </c>
      <c r="H461" s="358"/>
      <c r="I461" s="324"/>
      <c r="J461" s="87"/>
    </row>
    <row r="462" spans="1:10" x14ac:dyDescent="0.15">
      <c r="A462" s="87"/>
      <c r="B462" s="597"/>
      <c r="C462" s="677"/>
      <c r="D462" s="653"/>
      <c r="E462" s="685"/>
      <c r="F462" s="324"/>
      <c r="G462" s="672"/>
      <c r="H462" s="358"/>
      <c r="I462" s="324"/>
      <c r="J462" s="87"/>
    </row>
    <row r="463" spans="1:10" ht="14.25" thickBot="1" x14ac:dyDescent="0.2">
      <c r="A463" s="87"/>
      <c r="B463" s="597"/>
      <c r="C463" s="300"/>
      <c r="D463" s="194"/>
      <c r="E463" s="297"/>
      <c r="F463" s="324"/>
      <c r="G463" s="194"/>
      <c r="H463" s="358"/>
      <c r="I463" s="324"/>
      <c r="J463" s="87"/>
    </row>
    <row r="464" spans="1:10" x14ac:dyDescent="0.15">
      <c r="A464" s="87"/>
      <c r="B464" s="597"/>
      <c r="C464" s="19">
        <f>I457+1</f>
        <v>27</v>
      </c>
      <c r="D464" s="20">
        <f t="shared" ref="D464:F464" si="34">C464+1</f>
        <v>28</v>
      </c>
      <c r="E464" s="20">
        <f t="shared" si="34"/>
        <v>29</v>
      </c>
      <c r="F464" s="37">
        <f t="shared" si="34"/>
        <v>30</v>
      </c>
      <c r="G464" s="38">
        <v>1</v>
      </c>
      <c r="H464" s="40">
        <f t="shared" ref="H464:I464" si="35">G464+1</f>
        <v>2</v>
      </c>
      <c r="I464" s="36">
        <f t="shared" si="35"/>
        <v>3</v>
      </c>
      <c r="J464" s="87"/>
    </row>
    <row r="465" spans="1:10" ht="14.25" customHeight="1" x14ac:dyDescent="0.15">
      <c r="A465" s="87"/>
      <c r="B465" s="597"/>
      <c r="C465" s="551"/>
      <c r="D465" s="672" t="s">
        <v>2185</v>
      </c>
      <c r="E465" s="672" t="s">
        <v>1784</v>
      </c>
      <c r="F465" s="583" t="s">
        <v>1762</v>
      </c>
      <c r="G465" s="579" t="s">
        <v>2186</v>
      </c>
      <c r="H465" s="350"/>
      <c r="I465" s="692"/>
      <c r="J465" s="87"/>
    </row>
    <row r="466" spans="1:10" x14ac:dyDescent="0.15">
      <c r="A466" s="87"/>
      <c r="B466" s="597"/>
      <c r="C466" s="551"/>
      <c r="D466" s="672"/>
      <c r="E466" s="672"/>
      <c r="F466" s="583"/>
      <c r="G466" s="579"/>
      <c r="H466" s="350"/>
      <c r="I466" s="692"/>
      <c r="J466" s="87"/>
    </row>
    <row r="467" spans="1:10" x14ac:dyDescent="0.15">
      <c r="A467" s="87"/>
      <c r="B467" s="597"/>
      <c r="C467" s="551"/>
      <c r="D467" s="194" t="s">
        <v>2187</v>
      </c>
      <c r="E467" s="194" t="s">
        <v>2188</v>
      </c>
      <c r="F467" s="372" t="s">
        <v>1763</v>
      </c>
      <c r="G467" s="296" t="s">
        <v>1560</v>
      </c>
      <c r="H467" s="350"/>
      <c r="I467" s="692"/>
      <c r="J467" s="87"/>
    </row>
    <row r="468" spans="1:10" x14ac:dyDescent="0.15">
      <c r="A468" s="87"/>
      <c r="B468" s="597"/>
      <c r="C468" s="551"/>
      <c r="D468" s="672" t="s">
        <v>2160</v>
      </c>
      <c r="E468" s="295"/>
      <c r="F468" s="583" t="s">
        <v>1778</v>
      </c>
      <c r="G468" s="579" t="s">
        <v>2189</v>
      </c>
      <c r="H468" s="350"/>
      <c r="I468" s="692"/>
      <c r="J468" s="87"/>
    </row>
    <row r="469" spans="1:10" x14ac:dyDescent="0.15">
      <c r="A469" s="87"/>
      <c r="B469" s="597"/>
      <c r="C469" s="551"/>
      <c r="D469" s="672"/>
      <c r="E469" s="295"/>
      <c r="F469" s="583"/>
      <c r="G469" s="579"/>
      <c r="H469" s="350"/>
      <c r="I469" s="692"/>
      <c r="J469" s="87"/>
    </row>
    <row r="470" spans="1:10" x14ac:dyDescent="0.15">
      <c r="A470" s="87"/>
      <c r="B470" s="597"/>
      <c r="C470" s="551"/>
      <c r="D470" s="194" t="s">
        <v>2190</v>
      </c>
      <c r="E470" s="295"/>
      <c r="F470" s="294" t="s">
        <v>2191</v>
      </c>
      <c r="G470" s="296" t="s">
        <v>1788</v>
      </c>
      <c r="H470" s="350"/>
      <c r="I470" s="692"/>
      <c r="J470" s="87"/>
    </row>
    <row r="471" spans="1:10" x14ac:dyDescent="0.15">
      <c r="A471" s="87"/>
      <c r="B471" s="597"/>
      <c r="C471" s="551"/>
      <c r="D471" s="295"/>
      <c r="E471" s="295"/>
      <c r="F471" s="755" t="s">
        <v>2192</v>
      </c>
      <c r="G471" s="303"/>
      <c r="H471" s="350"/>
      <c r="I471" s="692"/>
      <c r="J471" s="87"/>
    </row>
    <row r="472" spans="1:10" x14ac:dyDescent="0.15">
      <c r="A472" s="87"/>
      <c r="B472" s="597"/>
      <c r="C472" s="551"/>
      <c r="D472" s="295"/>
      <c r="E472" s="295"/>
      <c r="F472" s="755"/>
      <c r="G472" s="303"/>
      <c r="H472" s="350"/>
      <c r="I472" s="692"/>
      <c r="J472" s="87"/>
    </row>
    <row r="473" spans="1:10" x14ac:dyDescent="0.15">
      <c r="A473" s="87"/>
      <c r="B473" s="597"/>
      <c r="C473" s="551"/>
      <c r="D473" s="295"/>
      <c r="E473" s="295"/>
      <c r="F473" s="294" t="s">
        <v>1972</v>
      </c>
      <c r="G473" s="303"/>
      <c r="H473" s="350"/>
      <c r="I473" s="692"/>
      <c r="J473" s="87"/>
    </row>
    <row r="474" spans="1:10" x14ac:dyDescent="0.15">
      <c r="A474" s="87"/>
      <c r="B474" s="597"/>
      <c r="C474" s="551"/>
      <c r="D474" s="295"/>
      <c r="E474" s="295"/>
      <c r="F474" s="582" t="s">
        <v>2193</v>
      </c>
      <c r="G474" s="303"/>
      <c r="H474" s="350"/>
      <c r="I474" s="692"/>
      <c r="J474" s="87"/>
    </row>
    <row r="475" spans="1:10" x14ac:dyDescent="0.15">
      <c r="A475" s="87"/>
      <c r="B475" s="597"/>
      <c r="C475" s="551"/>
      <c r="D475" s="295"/>
      <c r="E475" s="295"/>
      <c r="F475" s="582"/>
      <c r="G475" s="303"/>
      <c r="H475" s="350"/>
      <c r="I475" s="692"/>
      <c r="J475" s="87"/>
    </row>
    <row r="476" spans="1:10" x14ac:dyDescent="0.15">
      <c r="A476" s="87"/>
      <c r="B476" s="597"/>
      <c r="C476" s="551"/>
      <c r="D476" s="295"/>
      <c r="E476" s="295"/>
      <c r="F476" s="294" t="s">
        <v>1771</v>
      </c>
      <c r="G476" s="303"/>
      <c r="H476" s="350"/>
      <c r="I476" s="692"/>
      <c r="J476" s="87"/>
    </row>
    <row r="477" spans="1:10" x14ac:dyDescent="0.15">
      <c r="A477" s="87"/>
      <c r="B477" s="597"/>
      <c r="C477" s="551"/>
      <c r="D477" s="295"/>
      <c r="E477" s="295"/>
      <c r="F477" s="582" t="s">
        <v>1569</v>
      </c>
      <c r="G477" s="303"/>
      <c r="H477" s="350"/>
      <c r="I477" s="692"/>
      <c r="J477" s="87"/>
    </row>
    <row r="478" spans="1:10" x14ac:dyDescent="0.15">
      <c r="A478" s="87"/>
      <c r="B478" s="597"/>
      <c r="C478" s="551"/>
      <c r="D478" s="295"/>
      <c r="E478" s="295"/>
      <c r="F478" s="800"/>
      <c r="G478" s="303"/>
      <c r="H478" s="350"/>
      <c r="I478" s="692"/>
      <c r="J478" s="87"/>
    </row>
    <row r="479" spans="1:10" x14ac:dyDescent="0.15">
      <c r="A479" s="87"/>
      <c r="B479" s="597"/>
      <c r="C479" s="551"/>
      <c r="D479" s="295"/>
      <c r="E479" s="295"/>
      <c r="F479" s="294" t="s">
        <v>1780</v>
      </c>
      <c r="G479" s="303"/>
      <c r="H479" s="350"/>
      <c r="I479" s="692"/>
      <c r="J479" s="87"/>
    </row>
    <row r="480" spans="1:10" x14ac:dyDescent="0.15">
      <c r="A480" s="87"/>
      <c r="B480" s="597"/>
      <c r="C480" s="551"/>
      <c r="D480" s="295"/>
      <c r="E480" s="295"/>
      <c r="F480" s="582" t="s">
        <v>2194</v>
      </c>
      <c r="G480" s="303"/>
      <c r="H480" s="350"/>
      <c r="I480" s="692"/>
      <c r="J480" s="87"/>
    </row>
    <row r="481" spans="1:10" x14ac:dyDescent="0.15">
      <c r="A481" s="87"/>
      <c r="B481" s="597"/>
      <c r="C481" s="551"/>
      <c r="D481" s="295"/>
      <c r="E481" s="295"/>
      <c r="F481" s="582"/>
      <c r="G481" s="303"/>
      <c r="H481" s="350"/>
      <c r="I481" s="692"/>
      <c r="J481" s="87"/>
    </row>
    <row r="482" spans="1:10" x14ac:dyDescent="0.15">
      <c r="A482" s="87"/>
      <c r="B482" s="597"/>
      <c r="C482" s="551"/>
      <c r="D482" s="295"/>
      <c r="E482" s="295"/>
      <c r="F482" s="294" t="s">
        <v>1380</v>
      </c>
      <c r="G482" s="303"/>
      <c r="H482" s="350"/>
      <c r="I482" s="692"/>
      <c r="J482" s="87"/>
    </row>
    <row r="483" spans="1:10" x14ac:dyDescent="0.15">
      <c r="A483" s="87"/>
      <c r="B483" s="597"/>
      <c r="C483" s="551"/>
      <c r="D483" s="295"/>
      <c r="E483" s="295"/>
      <c r="F483" s="582" t="s">
        <v>2195</v>
      </c>
      <c r="G483" s="303"/>
      <c r="H483" s="350"/>
      <c r="I483" s="692"/>
      <c r="J483" s="87"/>
    </row>
    <row r="484" spans="1:10" x14ac:dyDescent="0.15">
      <c r="A484" s="87"/>
      <c r="B484" s="597"/>
      <c r="C484" s="551"/>
      <c r="D484" s="295"/>
      <c r="E484" s="295"/>
      <c r="F484" s="582"/>
      <c r="G484" s="303"/>
      <c r="H484" s="350"/>
      <c r="I484" s="692"/>
      <c r="J484" s="87"/>
    </row>
    <row r="485" spans="1:10" x14ac:dyDescent="0.15">
      <c r="A485" s="87"/>
      <c r="B485" s="597"/>
      <c r="C485" s="551"/>
      <c r="D485" s="295"/>
      <c r="E485" s="295"/>
      <c r="F485" s="294" t="s">
        <v>1377</v>
      </c>
      <c r="G485" s="303"/>
      <c r="H485" s="350"/>
      <c r="I485" s="692"/>
      <c r="J485" s="87"/>
    </row>
    <row r="486" spans="1:10" x14ac:dyDescent="0.15">
      <c r="A486" s="87"/>
      <c r="B486" s="597"/>
      <c r="C486" s="551"/>
      <c r="D486" s="295"/>
      <c r="E486" s="295"/>
      <c r="F486" s="582" t="s">
        <v>2196</v>
      </c>
      <c r="G486" s="303"/>
      <c r="H486" s="350"/>
      <c r="I486" s="692"/>
      <c r="J486" s="87"/>
    </row>
    <row r="487" spans="1:10" x14ac:dyDescent="0.15">
      <c r="A487" s="87"/>
      <c r="B487" s="597"/>
      <c r="C487" s="551"/>
      <c r="D487" s="295"/>
      <c r="E487" s="295"/>
      <c r="F487" s="582"/>
      <c r="G487" s="303"/>
      <c r="H487" s="350"/>
      <c r="I487" s="692"/>
      <c r="J487" s="87"/>
    </row>
    <row r="488" spans="1:10" x14ac:dyDescent="0.15">
      <c r="A488" s="87"/>
      <c r="B488" s="597"/>
      <c r="C488" s="551"/>
      <c r="D488" s="295"/>
      <c r="E488" s="295"/>
      <c r="F488" s="294" t="s">
        <v>2197</v>
      </c>
      <c r="G488" s="303"/>
      <c r="H488" s="350"/>
      <c r="I488" s="692"/>
      <c r="J488" s="87"/>
    </row>
    <row r="489" spans="1:10" x14ac:dyDescent="0.15">
      <c r="A489" s="87"/>
      <c r="B489" s="597"/>
      <c r="C489" s="551"/>
      <c r="D489" s="295"/>
      <c r="E489" s="295"/>
      <c r="F489" s="755" t="s">
        <v>1718</v>
      </c>
      <c r="G489" s="303"/>
      <c r="H489" s="350"/>
      <c r="I489" s="692"/>
      <c r="J489" s="87"/>
    </row>
    <row r="490" spans="1:10" x14ac:dyDescent="0.15">
      <c r="A490" s="87"/>
      <c r="B490" s="597"/>
      <c r="C490" s="551"/>
      <c r="D490" s="295"/>
      <c r="E490" s="295"/>
      <c r="F490" s="755"/>
      <c r="G490" s="303"/>
      <c r="H490" s="350"/>
      <c r="I490" s="692"/>
      <c r="J490" s="87"/>
    </row>
    <row r="491" spans="1:10" x14ac:dyDescent="0.15">
      <c r="A491" s="87"/>
      <c r="B491" s="597"/>
      <c r="C491" s="551"/>
      <c r="D491" s="295"/>
      <c r="E491" s="295"/>
      <c r="F491" s="294" t="s">
        <v>1719</v>
      </c>
      <c r="G491" s="303"/>
      <c r="H491" s="350"/>
      <c r="I491" s="692"/>
      <c r="J491" s="87"/>
    </row>
    <row r="492" spans="1:10" x14ac:dyDescent="0.15">
      <c r="A492" s="87"/>
      <c r="B492" s="597"/>
      <c r="C492" s="551"/>
      <c r="D492" s="295"/>
      <c r="E492" s="295"/>
      <c r="F492" s="755" t="s">
        <v>1783</v>
      </c>
      <c r="G492" s="303"/>
      <c r="H492" s="350"/>
      <c r="I492" s="692"/>
      <c r="J492" s="87"/>
    </row>
    <row r="493" spans="1:10" x14ac:dyDescent="0.15">
      <c r="A493" s="87"/>
      <c r="B493" s="597"/>
      <c r="C493" s="551"/>
      <c r="D493" s="295"/>
      <c r="E493" s="295"/>
      <c r="F493" s="755"/>
      <c r="G493" s="303"/>
      <c r="H493" s="350"/>
      <c r="I493" s="692"/>
      <c r="J493" s="87"/>
    </row>
    <row r="494" spans="1:10" x14ac:dyDescent="0.15">
      <c r="A494" s="87"/>
      <c r="B494" s="597"/>
      <c r="C494" s="551"/>
      <c r="D494" s="295"/>
      <c r="E494" s="295"/>
      <c r="F494" s="294" t="s">
        <v>2198</v>
      </c>
      <c r="G494" s="303"/>
      <c r="H494" s="350"/>
      <c r="I494" s="692"/>
      <c r="J494" s="87"/>
    </row>
    <row r="495" spans="1:10" x14ac:dyDescent="0.15">
      <c r="A495" s="87"/>
      <c r="B495" s="597"/>
      <c r="C495" s="551"/>
      <c r="D495" s="295"/>
      <c r="E495" s="295"/>
      <c r="F495" s="582" t="s">
        <v>2199</v>
      </c>
      <c r="G495" s="303"/>
      <c r="H495" s="350"/>
      <c r="I495" s="692"/>
      <c r="J495" s="87"/>
    </row>
    <row r="496" spans="1:10" x14ac:dyDescent="0.15">
      <c r="A496" s="87"/>
      <c r="B496" s="597"/>
      <c r="C496" s="551"/>
      <c r="D496" s="295"/>
      <c r="E496" s="295"/>
      <c r="F496" s="582"/>
      <c r="G496" s="303"/>
      <c r="H496" s="350"/>
      <c r="I496" s="692"/>
      <c r="J496" s="87"/>
    </row>
    <row r="497" spans="1:10" x14ac:dyDescent="0.15">
      <c r="A497" s="87"/>
      <c r="B497" s="597"/>
      <c r="C497" s="551"/>
      <c r="D497" s="295"/>
      <c r="E497" s="295"/>
      <c r="F497" s="294" t="s">
        <v>2200</v>
      </c>
      <c r="G497" s="303"/>
      <c r="H497" s="350"/>
      <c r="I497" s="692"/>
      <c r="J497" s="87"/>
    </row>
    <row r="498" spans="1:10" x14ac:dyDescent="0.15">
      <c r="A498" s="87"/>
      <c r="B498" s="597"/>
      <c r="C498" s="551"/>
      <c r="D498" s="295"/>
      <c r="E498" s="295"/>
      <c r="F498" s="755" t="s">
        <v>1786</v>
      </c>
      <c r="G498" s="303"/>
      <c r="H498" s="350"/>
      <c r="I498" s="692"/>
      <c r="J498" s="87"/>
    </row>
    <row r="499" spans="1:10" x14ac:dyDescent="0.15">
      <c r="A499" s="87"/>
      <c r="B499" s="597"/>
      <c r="C499" s="551"/>
      <c r="D499" s="295"/>
      <c r="E499" s="295"/>
      <c r="F499" s="755"/>
      <c r="G499" s="303"/>
      <c r="H499" s="350"/>
      <c r="I499" s="692"/>
      <c r="J499" s="87"/>
    </row>
    <row r="500" spans="1:10" x14ac:dyDescent="0.15">
      <c r="A500" s="87"/>
      <c r="B500" s="597"/>
      <c r="C500" s="551"/>
      <c r="D500" s="295"/>
      <c r="E500" s="295"/>
      <c r="F500" s="294" t="s">
        <v>1787</v>
      </c>
      <c r="G500" s="303"/>
      <c r="H500" s="350"/>
      <c r="I500" s="692"/>
      <c r="J500" s="87"/>
    </row>
    <row r="501" spans="1:10" x14ac:dyDescent="0.15">
      <c r="A501" s="87"/>
      <c r="B501" s="597"/>
      <c r="C501" s="551"/>
      <c r="D501" s="295"/>
      <c r="E501" s="295"/>
      <c r="F501" s="583" t="s">
        <v>1458</v>
      </c>
      <c r="G501" s="303"/>
      <c r="H501" s="350"/>
      <c r="I501" s="692"/>
      <c r="J501" s="87"/>
    </row>
    <row r="502" spans="1:10" x14ac:dyDescent="0.15">
      <c r="A502" s="87"/>
      <c r="B502" s="597"/>
      <c r="C502" s="551"/>
      <c r="D502" s="295"/>
      <c r="E502" s="295"/>
      <c r="F502" s="583"/>
      <c r="G502" s="303"/>
      <c r="H502" s="350"/>
      <c r="I502" s="692"/>
      <c r="J502" s="87"/>
    </row>
    <row r="503" spans="1:10" x14ac:dyDescent="0.15">
      <c r="A503" s="87"/>
      <c r="B503" s="597"/>
      <c r="C503" s="551"/>
      <c r="D503" s="295"/>
      <c r="E503" s="295"/>
      <c r="F503" s="294" t="s">
        <v>1776</v>
      </c>
      <c r="G503" s="303"/>
      <c r="H503" s="350"/>
      <c r="I503" s="692"/>
      <c r="J503" s="87"/>
    </row>
    <row r="504" spans="1:10" x14ac:dyDescent="0.15">
      <c r="A504" s="87"/>
      <c r="B504" s="597"/>
      <c r="C504" s="551"/>
      <c r="D504" s="295"/>
      <c r="E504" s="295"/>
      <c r="F504" s="583" t="s">
        <v>2201</v>
      </c>
      <c r="G504" s="303"/>
      <c r="H504" s="350"/>
      <c r="I504" s="692"/>
      <c r="J504" s="87"/>
    </row>
    <row r="505" spans="1:10" x14ac:dyDescent="0.15">
      <c r="A505" s="87"/>
      <c r="B505" s="597"/>
      <c r="C505" s="551"/>
      <c r="D505" s="295"/>
      <c r="E505" s="295"/>
      <c r="F505" s="583"/>
      <c r="G505" s="303"/>
      <c r="H505" s="350"/>
      <c r="I505" s="692"/>
      <c r="J505" s="87"/>
    </row>
    <row r="506" spans="1:10" ht="14.25" thickBot="1" x14ac:dyDescent="0.2">
      <c r="A506" s="87"/>
      <c r="B506" s="598"/>
      <c r="C506" s="228"/>
      <c r="D506" s="69"/>
      <c r="E506" s="74"/>
      <c r="F506" s="70" t="s">
        <v>1567</v>
      </c>
      <c r="G506" s="349"/>
      <c r="H506" s="350"/>
      <c r="I506" s="208"/>
      <c r="J506" s="87"/>
    </row>
    <row r="507" spans="1:10" x14ac:dyDescent="0.15">
      <c r="B507" s="597">
        <v>12</v>
      </c>
      <c r="C507" s="19">
        <f>I464+1</f>
        <v>4</v>
      </c>
      <c r="D507" s="20">
        <f t="shared" ref="D507:I507" si="36">C507+1</f>
        <v>5</v>
      </c>
      <c r="E507" s="20">
        <f t="shared" si="36"/>
        <v>6</v>
      </c>
      <c r="F507" s="20">
        <f t="shared" si="36"/>
        <v>7</v>
      </c>
      <c r="G507" s="20">
        <f t="shared" si="36"/>
        <v>8</v>
      </c>
      <c r="H507" s="23">
        <f t="shared" si="36"/>
        <v>9</v>
      </c>
      <c r="I507" s="22">
        <f t="shared" si="36"/>
        <v>10</v>
      </c>
    </row>
    <row r="508" spans="1:10" ht="13.5" customHeight="1" x14ac:dyDescent="0.15">
      <c r="B508" s="597"/>
      <c r="C508" s="562"/>
      <c r="D508" s="672" t="s">
        <v>2202</v>
      </c>
      <c r="E508" s="342"/>
      <c r="F508" s="342"/>
      <c r="G508" s="672" t="s">
        <v>2203</v>
      </c>
      <c r="H508" s="350"/>
      <c r="I508" s="580"/>
    </row>
    <row r="509" spans="1:10" x14ac:dyDescent="0.15">
      <c r="B509" s="597"/>
      <c r="C509" s="562"/>
      <c r="D509" s="672"/>
      <c r="E509" s="342"/>
      <c r="F509" s="342"/>
      <c r="G509" s="672"/>
      <c r="H509" s="350"/>
      <c r="I509" s="580"/>
    </row>
    <row r="510" spans="1:10" x14ac:dyDescent="0.15">
      <c r="B510" s="597"/>
      <c r="C510" s="562"/>
      <c r="D510" s="348" t="s">
        <v>2204</v>
      </c>
      <c r="E510" s="342"/>
      <c r="F510" s="342"/>
      <c r="G510" s="348" t="s">
        <v>1791</v>
      </c>
      <c r="H510" s="350"/>
      <c r="I510" s="580"/>
    </row>
    <row r="511" spans="1:10" x14ac:dyDescent="0.15">
      <c r="B511" s="597"/>
      <c r="C511" s="562"/>
      <c r="D511" s="366"/>
      <c r="E511" s="342"/>
      <c r="F511" s="342"/>
      <c r="G511" s="671" t="s">
        <v>2205</v>
      </c>
      <c r="H511" s="350"/>
      <c r="I511" s="580"/>
    </row>
    <row r="512" spans="1:10" x14ac:dyDescent="0.15">
      <c r="B512" s="597"/>
      <c r="C512" s="562"/>
      <c r="D512" s="366"/>
      <c r="E512" s="342"/>
      <c r="F512" s="342"/>
      <c r="G512" s="671"/>
      <c r="H512" s="350"/>
      <c r="I512" s="580"/>
    </row>
    <row r="513" spans="2:9" x14ac:dyDescent="0.15">
      <c r="B513" s="597"/>
      <c r="C513" s="349"/>
      <c r="D513" s="348"/>
      <c r="E513" s="342"/>
      <c r="F513" s="342"/>
      <c r="G513" s="348" t="s">
        <v>2206</v>
      </c>
      <c r="H513" s="350"/>
      <c r="I513" s="208"/>
    </row>
    <row r="514" spans="2:9" x14ac:dyDescent="0.15">
      <c r="B514" s="597"/>
      <c r="C514" s="20">
        <f>I507+1</f>
        <v>11</v>
      </c>
      <c r="D514" s="20">
        <f t="shared" ref="D514:I514" si="37">C514+1</f>
        <v>12</v>
      </c>
      <c r="E514" s="20">
        <f t="shared" si="37"/>
        <v>13</v>
      </c>
      <c r="F514" s="20">
        <f t="shared" si="37"/>
        <v>14</v>
      </c>
      <c r="G514" s="20">
        <f t="shared" si="37"/>
        <v>15</v>
      </c>
      <c r="H514" s="23">
        <f t="shared" si="37"/>
        <v>16</v>
      </c>
      <c r="I514" s="22">
        <f t="shared" si="37"/>
        <v>17</v>
      </c>
    </row>
    <row r="515" spans="2:9" ht="13.5" customHeight="1" x14ac:dyDescent="0.15">
      <c r="B515" s="597"/>
      <c r="C515" s="579" t="s">
        <v>1816</v>
      </c>
      <c r="D515" s="551"/>
      <c r="E515" s="799" t="s">
        <v>2207</v>
      </c>
      <c r="F515" s="551" t="s">
        <v>2208</v>
      </c>
      <c r="G515" s="671" t="s">
        <v>2209</v>
      </c>
      <c r="H515" s="593"/>
      <c r="I515" s="692"/>
    </row>
    <row r="516" spans="2:9" x14ac:dyDescent="0.15">
      <c r="B516" s="597"/>
      <c r="C516" s="579"/>
      <c r="D516" s="551"/>
      <c r="E516" s="799"/>
      <c r="F516" s="551"/>
      <c r="G516" s="671"/>
      <c r="H516" s="593"/>
      <c r="I516" s="692"/>
    </row>
    <row r="517" spans="2:9" x14ac:dyDescent="0.15">
      <c r="B517" s="597"/>
      <c r="C517" s="194" t="s">
        <v>1781</v>
      </c>
      <c r="D517" s="551"/>
      <c r="E517" s="194" t="s">
        <v>2210</v>
      </c>
      <c r="F517" s="194" t="s">
        <v>2211</v>
      </c>
      <c r="G517" s="348" t="s">
        <v>1160</v>
      </c>
      <c r="H517" s="350"/>
      <c r="I517" s="692"/>
    </row>
    <row r="518" spans="2:9" x14ac:dyDescent="0.15">
      <c r="B518" s="597"/>
      <c r="C518" s="735" t="s">
        <v>1797</v>
      </c>
      <c r="D518" s="551"/>
      <c r="E518" s="194"/>
      <c r="F518" s="194"/>
      <c r="G518" s="552" t="s">
        <v>2212</v>
      </c>
      <c r="H518" s="350"/>
      <c r="I518" s="692"/>
    </row>
    <row r="519" spans="2:9" x14ac:dyDescent="0.15">
      <c r="B519" s="597"/>
      <c r="C519" s="798"/>
      <c r="D519" s="551"/>
      <c r="E519" s="194"/>
      <c r="F519" s="194"/>
      <c r="G519" s="552"/>
      <c r="H519" s="350"/>
      <c r="I519" s="692"/>
    </row>
    <row r="520" spans="2:9" x14ac:dyDescent="0.15">
      <c r="B520" s="597"/>
      <c r="C520" s="194" t="s">
        <v>2213</v>
      </c>
      <c r="D520" s="551"/>
      <c r="E520" s="194"/>
      <c r="F520" s="194"/>
      <c r="G520" s="348" t="s">
        <v>2214</v>
      </c>
      <c r="H520" s="350"/>
      <c r="I520" s="692"/>
    </row>
    <row r="521" spans="2:9" x14ac:dyDescent="0.15">
      <c r="B521" s="597"/>
      <c r="C521" s="735"/>
      <c r="D521" s="551"/>
      <c r="E521" s="194"/>
      <c r="F521" s="295"/>
      <c r="G521" s="552" t="s">
        <v>2215</v>
      </c>
      <c r="H521" s="350"/>
      <c r="I521" s="692"/>
    </row>
    <row r="522" spans="2:9" x14ac:dyDescent="0.15">
      <c r="B522" s="597"/>
      <c r="C522" s="798"/>
      <c r="D522" s="551"/>
      <c r="E522" s="194"/>
      <c r="F522" s="295"/>
      <c r="G522" s="552"/>
      <c r="H522" s="350"/>
      <c r="I522" s="692"/>
    </row>
    <row r="523" spans="2:9" x14ac:dyDescent="0.15">
      <c r="B523" s="597"/>
      <c r="C523" s="194"/>
      <c r="D523" s="551"/>
      <c r="E523" s="194"/>
      <c r="F523" s="295"/>
      <c r="G523" s="348" t="s">
        <v>2216</v>
      </c>
      <c r="H523" s="350"/>
      <c r="I523" s="692"/>
    </row>
    <row r="524" spans="2:9" x14ac:dyDescent="0.15">
      <c r="B524" s="597"/>
      <c r="C524" s="295"/>
      <c r="D524" s="551"/>
      <c r="E524" s="295"/>
      <c r="F524" s="295"/>
      <c r="G524" s="671" t="s">
        <v>2066</v>
      </c>
      <c r="H524" s="350"/>
      <c r="I524" s="692"/>
    </row>
    <row r="525" spans="2:9" x14ac:dyDescent="0.15">
      <c r="B525" s="597"/>
      <c r="C525" s="295"/>
      <c r="D525" s="551"/>
      <c r="E525" s="295"/>
      <c r="F525" s="295"/>
      <c r="G525" s="671"/>
      <c r="H525" s="350"/>
      <c r="I525" s="692"/>
    </row>
    <row r="526" spans="2:9" x14ac:dyDescent="0.15">
      <c r="B526" s="597"/>
      <c r="C526" s="348"/>
      <c r="D526" s="348"/>
      <c r="E526" s="352"/>
      <c r="F526" s="342"/>
      <c r="G526" s="348" t="s">
        <v>2217</v>
      </c>
      <c r="H526" s="350"/>
      <c r="I526" s="208"/>
    </row>
    <row r="527" spans="2:9" x14ac:dyDescent="0.15">
      <c r="B527" s="597"/>
      <c r="C527" s="19">
        <f>I514+1</f>
        <v>18</v>
      </c>
      <c r="D527" s="20">
        <f t="shared" ref="D527:I527" si="38">C527+1</f>
        <v>19</v>
      </c>
      <c r="E527" s="20">
        <f t="shared" si="38"/>
        <v>20</v>
      </c>
      <c r="F527" s="20">
        <f t="shared" si="38"/>
        <v>21</v>
      </c>
      <c r="G527" s="20">
        <f t="shared" si="38"/>
        <v>22</v>
      </c>
      <c r="H527" s="23">
        <f t="shared" si="38"/>
        <v>23</v>
      </c>
      <c r="I527" s="22">
        <f t="shared" si="38"/>
        <v>24</v>
      </c>
    </row>
    <row r="528" spans="2:9" x14ac:dyDescent="0.15">
      <c r="B528" s="597"/>
      <c r="C528" s="682" t="s">
        <v>1798</v>
      </c>
      <c r="D528" s="342"/>
      <c r="E528" s="342"/>
      <c r="F528" s="551"/>
      <c r="G528" s="671" t="s">
        <v>2218</v>
      </c>
      <c r="H528" s="592"/>
      <c r="I528" s="347"/>
    </row>
    <row r="529" spans="2:9" x14ac:dyDescent="0.15">
      <c r="B529" s="597"/>
      <c r="C529" s="682"/>
      <c r="D529" s="342"/>
      <c r="E529" s="342"/>
      <c r="F529" s="551"/>
      <c r="G529" s="671"/>
      <c r="H529" s="592"/>
      <c r="I529" s="347"/>
    </row>
    <row r="530" spans="2:9" x14ac:dyDescent="0.15">
      <c r="B530" s="597"/>
      <c r="C530" s="349" t="s">
        <v>2219</v>
      </c>
      <c r="D530" s="342"/>
      <c r="E530" s="342"/>
      <c r="F530" s="348"/>
      <c r="G530" s="348" t="s">
        <v>2220</v>
      </c>
      <c r="H530" s="9"/>
      <c r="I530" s="347"/>
    </row>
    <row r="531" spans="2:9" x14ac:dyDescent="0.15">
      <c r="B531" s="597"/>
      <c r="C531" s="19">
        <f>I527+1</f>
        <v>25</v>
      </c>
      <c r="D531" s="20">
        <f>C531+1</f>
        <v>26</v>
      </c>
      <c r="E531" s="86">
        <f t="shared" ref="E531:I531" si="39">D531+1</f>
        <v>27</v>
      </c>
      <c r="F531" s="20">
        <f t="shared" si="39"/>
        <v>28</v>
      </c>
      <c r="G531" s="20">
        <f t="shared" si="39"/>
        <v>29</v>
      </c>
      <c r="H531" s="23">
        <f t="shared" si="39"/>
        <v>30</v>
      </c>
      <c r="I531" s="323">
        <f t="shared" si="39"/>
        <v>31</v>
      </c>
    </row>
    <row r="532" spans="2:9" x14ac:dyDescent="0.15">
      <c r="B532" s="597"/>
      <c r="C532" s="579" t="s">
        <v>1792</v>
      </c>
      <c r="D532" s="653"/>
      <c r="E532" s="685"/>
      <c r="F532" s="671" t="s">
        <v>1438</v>
      </c>
      <c r="G532" s="671"/>
      <c r="H532" s="592"/>
      <c r="I532" s="784" t="s">
        <v>1575</v>
      </c>
    </row>
    <row r="533" spans="2:9" x14ac:dyDescent="0.15">
      <c r="B533" s="597"/>
      <c r="C533" s="579"/>
      <c r="D533" s="653"/>
      <c r="E533" s="685"/>
      <c r="F533" s="671"/>
      <c r="G533" s="671"/>
      <c r="H533" s="592"/>
      <c r="I533" s="784"/>
    </row>
    <row r="534" spans="2:9" x14ac:dyDescent="0.15">
      <c r="B534" s="597"/>
      <c r="C534" s="296" t="s">
        <v>1793</v>
      </c>
      <c r="D534" s="653"/>
      <c r="E534" s="685"/>
      <c r="F534" s="194" t="s">
        <v>2221</v>
      </c>
      <c r="G534" s="671"/>
      <c r="H534" s="592"/>
      <c r="I534" s="330" t="s">
        <v>1194</v>
      </c>
    </row>
    <row r="535" spans="2:9" x14ac:dyDescent="0.15">
      <c r="B535" s="597"/>
      <c r="C535" s="303"/>
      <c r="D535" s="653"/>
      <c r="E535" s="685"/>
      <c r="F535" s="295"/>
      <c r="G535" s="671"/>
      <c r="H535" s="592"/>
      <c r="I535" s="761" t="s">
        <v>1789</v>
      </c>
    </row>
    <row r="536" spans="2:9" x14ac:dyDescent="0.15">
      <c r="B536" s="597"/>
      <c r="C536" s="303"/>
      <c r="D536" s="653"/>
      <c r="E536" s="685"/>
      <c r="F536" s="295"/>
      <c r="G536" s="671"/>
      <c r="H536" s="592"/>
      <c r="I536" s="761"/>
    </row>
    <row r="537" spans="2:9" x14ac:dyDescent="0.15">
      <c r="B537" s="597"/>
      <c r="C537" s="303"/>
      <c r="D537" s="653"/>
      <c r="E537" s="685"/>
      <c r="F537" s="295"/>
      <c r="G537" s="671"/>
      <c r="H537" s="592"/>
      <c r="I537" s="330" t="s">
        <v>1790</v>
      </c>
    </row>
    <row r="538" spans="2:9" x14ac:dyDescent="0.15">
      <c r="B538" s="597"/>
      <c r="C538" s="303"/>
      <c r="D538" s="653"/>
      <c r="E538" s="685"/>
      <c r="F538" s="295"/>
      <c r="G538" s="671"/>
      <c r="H538" s="592"/>
      <c r="I538" s="670" t="s">
        <v>2222</v>
      </c>
    </row>
    <row r="539" spans="2:9" x14ac:dyDescent="0.15">
      <c r="B539" s="597"/>
      <c r="C539" s="303"/>
      <c r="D539" s="653"/>
      <c r="E539" s="685"/>
      <c r="F539" s="295"/>
      <c r="G539" s="671"/>
      <c r="H539" s="592"/>
      <c r="I539" s="670"/>
    </row>
    <row r="540" spans="2:9" ht="14.25" thickBot="1" x14ac:dyDescent="0.2">
      <c r="B540" s="597"/>
      <c r="C540" s="296"/>
      <c r="D540" s="194"/>
      <c r="E540" s="297"/>
      <c r="F540" s="348"/>
      <c r="G540" s="194"/>
      <c r="H540" s="592"/>
      <c r="I540" s="328" t="s">
        <v>1576</v>
      </c>
    </row>
    <row r="541" spans="2:9" x14ac:dyDescent="0.15">
      <c r="B541" s="596">
        <v>1</v>
      </c>
      <c r="C541" s="380">
        <v>1</v>
      </c>
      <c r="D541" s="39">
        <f>C541+1</f>
        <v>2</v>
      </c>
      <c r="E541" s="39">
        <f>D541+1</f>
        <v>3</v>
      </c>
      <c r="F541" s="39">
        <f t="shared" ref="F541:I541" si="40">E541+1</f>
        <v>4</v>
      </c>
      <c r="G541" s="39">
        <f t="shared" si="40"/>
        <v>5</v>
      </c>
      <c r="H541" s="40">
        <f t="shared" si="40"/>
        <v>6</v>
      </c>
      <c r="I541" s="326">
        <f t="shared" si="40"/>
        <v>7</v>
      </c>
    </row>
    <row r="542" spans="2:9" x14ac:dyDescent="0.15">
      <c r="B542" s="597"/>
      <c r="C542" s="374"/>
      <c r="D542" s="653"/>
      <c r="E542" s="653"/>
      <c r="F542" s="551"/>
      <c r="G542" s="671" t="s">
        <v>2223</v>
      </c>
      <c r="H542" s="592"/>
      <c r="I542" s="324"/>
    </row>
    <row r="543" spans="2:9" x14ac:dyDescent="0.15">
      <c r="B543" s="597"/>
      <c r="C543" s="374"/>
      <c r="D543" s="653"/>
      <c r="E543" s="653"/>
      <c r="F543" s="551"/>
      <c r="G543" s="671"/>
      <c r="H543" s="592"/>
      <c r="I543" s="324"/>
    </row>
    <row r="544" spans="2:9" x14ac:dyDescent="0.15">
      <c r="B544" s="597"/>
      <c r="C544" s="374"/>
      <c r="D544" s="653"/>
      <c r="E544" s="653"/>
      <c r="F544" s="551"/>
      <c r="G544" s="194" t="s">
        <v>2224</v>
      </c>
      <c r="H544" s="592"/>
      <c r="I544" s="324"/>
    </row>
    <row r="545" spans="2:9" x14ac:dyDescent="0.15">
      <c r="B545" s="597"/>
      <c r="C545" s="374"/>
      <c r="D545" s="653"/>
      <c r="E545" s="653"/>
      <c r="F545" s="551"/>
      <c r="G545" s="676" t="s">
        <v>2225</v>
      </c>
      <c r="H545" s="592"/>
      <c r="I545" s="324"/>
    </row>
    <row r="546" spans="2:9" x14ac:dyDescent="0.15">
      <c r="B546" s="597"/>
      <c r="C546" s="374"/>
      <c r="D546" s="653"/>
      <c r="E546" s="653"/>
      <c r="F546" s="551"/>
      <c r="G546" s="676"/>
      <c r="H546" s="592"/>
      <c r="I546" s="324"/>
    </row>
    <row r="547" spans="2:9" x14ac:dyDescent="0.15">
      <c r="B547" s="597"/>
      <c r="C547" s="374"/>
      <c r="D547" s="381"/>
      <c r="E547" s="795"/>
      <c r="F547" s="796"/>
      <c r="G547" s="381" t="s">
        <v>2226</v>
      </c>
      <c r="H547" s="797"/>
      <c r="I547" s="382"/>
    </row>
    <row r="548" spans="2:9" x14ac:dyDescent="0.15">
      <c r="B548" s="597"/>
      <c r="C548" s="383">
        <f>I541+1</f>
        <v>8</v>
      </c>
      <c r="D548" s="20">
        <f t="shared" ref="D548:I548" si="41">C548+1</f>
        <v>9</v>
      </c>
      <c r="E548" s="20">
        <f t="shared" si="41"/>
        <v>10</v>
      </c>
      <c r="F548" s="20">
        <f t="shared" si="41"/>
        <v>11</v>
      </c>
      <c r="G548" s="20">
        <f t="shared" si="41"/>
        <v>12</v>
      </c>
      <c r="H548" s="23">
        <f t="shared" si="41"/>
        <v>13</v>
      </c>
      <c r="I548" s="22">
        <f t="shared" si="41"/>
        <v>14</v>
      </c>
    </row>
    <row r="549" spans="2:9" ht="13.5" customHeight="1" x14ac:dyDescent="0.15">
      <c r="B549" s="597"/>
      <c r="C549" s="374"/>
      <c r="D549" s="551" t="s">
        <v>1960</v>
      </c>
      <c r="E549" s="672" t="s">
        <v>1811</v>
      </c>
      <c r="F549" s="671" t="s">
        <v>2227</v>
      </c>
      <c r="G549" s="671" t="s">
        <v>2228</v>
      </c>
      <c r="H549" s="350"/>
      <c r="I549" s="580"/>
    </row>
    <row r="550" spans="2:9" x14ac:dyDescent="0.15">
      <c r="B550" s="597"/>
      <c r="C550" s="374"/>
      <c r="D550" s="551"/>
      <c r="E550" s="672"/>
      <c r="F550" s="671"/>
      <c r="G550" s="671"/>
      <c r="H550" s="350"/>
      <c r="I550" s="580"/>
    </row>
    <row r="551" spans="2:9" x14ac:dyDescent="0.15">
      <c r="B551" s="597"/>
      <c r="C551" s="374"/>
      <c r="D551" s="348" t="s">
        <v>2229</v>
      </c>
      <c r="E551" s="348" t="s">
        <v>1812</v>
      </c>
      <c r="F551" s="348" t="s">
        <v>1705</v>
      </c>
      <c r="G551" s="348" t="s">
        <v>1796</v>
      </c>
      <c r="H551" s="350"/>
      <c r="I551" s="580"/>
    </row>
    <row r="552" spans="2:9" x14ac:dyDescent="0.15">
      <c r="B552" s="597"/>
      <c r="C552" s="374"/>
      <c r="D552" s="684" t="s">
        <v>2230</v>
      </c>
      <c r="E552" s="342"/>
      <c r="F552" s="348"/>
      <c r="G552" s="653" t="s">
        <v>2231</v>
      </c>
      <c r="H552" s="350"/>
      <c r="I552" s="580"/>
    </row>
    <row r="553" spans="2:9" x14ac:dyDescent="0.15">
      <c r="B553" s="597"/>
      <c r="C553" s="374"/>
      <c r="D553" s="684"/>
      <c r="E553" s="342"/>
      <c r="F553" s="348"/>
      <c r="G553" s="653"/>
      <c r="H553" s="350"/>
      <c r="I553" s="580"/>
    </row>
    <row r="554" spans="2:9" x14ac:dyDescent="0.15">
      <c r="B554" s="597"/>
      <c r="C554" s="374"/>
      <c r="D554" s="348" t="s">
        <v>2232</v>
      </c>
      <c r="E554" s="342"/>
      <c r="F554" s="348"/>
      <c r="G554" s="348" t="s">
        <v>2233</v>
      </c>
      <c r="H554" s="350"/>
      <c r="I554" s="580"/>
    </row>
    <row r="555" spans="2:9" x14ac:dyDescent="0.15">
      <c r="B555" s="597"/>
      <c r="C555" s="374"/>
      <c r="D555" s="684" t="s">
        <v>2234</v>
      </c>
      <c r="E555" s="342"/>
      <c r="F555" s="348"/>
      <c r="G555" s="684" t="s">
        <v>2235</v>
      </c>
      <c r="H555" s="350"/>
      <c r="I555" s="580"/>
    </row>
    <row r="556" spans="2:9" x14ac:dyDescent="0.15">
      <c r="B556" s="597"/>
      <c r="C556" s="374"/>
      <c r="D556" s="684"/>
      <c r="E556" s="342"/>
      <c r="F556" s="348"/>
      <c r="G556" s="684"/>
      <c r="H556" s="350"/>
      <c r="I556" s="580"/>
    </row>
    <row r="557" spans="2:9" x14ac:dyDescent="0.15">
      <c r="B557" s="597"/>
      <c r="C557" s="374"/>
      <c r="D557" s="348" t="s">
        <v>2232</v>
      </c>
      <c r="E557" s="342"/>
      <c r="F557" s="348"/>
      <c r="G557" s="348" t="s">
        <v>2236</v>
      </c>
      <c r="H557" s="350"/>
      <c r="I557" s="580"/>
    </row>
    <row r="558" spans="2:9" x14ac:dyDescent="0.15">
      <c r="B558" s="597"/>
      <c r="C558" s="374"/>
      <c r="D558" s="348"/>
      <c r="E558" s="342"/>
      <c r="F558" s="348"/>
      <c r="G558" s="684" t="s">
        <v>2237</v>
      </c>
      <c r="H558" s="350"/>
      <c r="I558" s="580"/>
    </row>
    <row r="559" spans="2:9" x14ac:dyDescent="0.15">
      <c r="B559" s="597"/>
      <c r="C559" s="374"/>
      <c r="D559" s="348"/>
      <c r="E559" s="342"/>
      <c r="F559" s="348"/>
      <c r="G559" s="684"/>
      <c r="H559" s="350"/>
      <c r="I559" s="580"/>
    </row>
    <row r="560" spans="2:9" x14ac:dyDescent="0.15">
      <c r="B560" s="597"/>
      <c r="C560" s="374"/>
      <c r="D560" s="348"/>
      <c r="E560" s="342"/>
      <c r="F560" s="348"/>
      <c r="G560" s="348" t="s">
        <v>2238</v>
      </c>
      <c r="H560" s="350"/>
      <c r="I560" s="580"/>
    </row>
    <row r="561" spans="2:9" x14ac:dyDescent="0.15">
      <c r="B561" s="597"/>
      <c r="C561" s="374"/>
      <c r="D561" s="684"/>
      <c r="E561" s="342"/>
      <c r="F561" s="348"/>
      <c r="G561" s="653" t="s">
        <v>2239</v>
      </c>
      <c r="H561" s="350"/>
      <c r="I561" s="580"/>
    </row>
    <row r="562" spans="2:9" x14ac:dyDescent="0.15">
      <c r="B562" s="597"/>
      <c r="C562" s="374"/>
      <c r="D562" s="684"/>
      <c r="E562" s="342"/>
      <c r="F562" s="348"/>
      <c r="G562" s="794"/>
      <c r="H562" s="350"/>
      <c r="I562" s="580"/>
    </row>
    <row r="563" spans="2:9" x14ac:dyDescent="0.15">
      <c r="B563" s="597"/>
      <c r="C563" s="374"/>
      <c r="D563" s="348"/>
      <c r="E563" s="342"/>
      <c r="F563" s="348"/>
      <c r="G563" s="348" t="s">
        <v>1803</v>
      </c>
      <c r="H563" s="350"/>
      <c r="I563" s="580"/>
    </row>
    <row r="564" spans="2:9" x14ac:dyDescent="0.15">
      <c r="B564" s="597"/>
      <c r="C564" s="374"/>
      <c r="D564" s="295"/>
      <c r="E564" s="342"/>
      <c r="F564" s="308"/>
      <c r="G564" s="671" t="s">
        <v>1807</v>
      </c>
      <c r="H564" s="350"/>
      <c r="I564" s="580"/>
    </row>
    <row r="565" spans="2:9" x14ac:dyDescent="0.15">
      <c r="B565" s="597"/>
      <c r="C565" s="374"/>
      <c r="D565" s="295"/>
      <c r="E565" s="342"/>
      <c r="F565" s="308"/>
      <c r="G565" s="671"/>
      <c r="H565" s="350"/>
      <c r="I565" s="580"/>
    </row>
    <row r="566" spans="2:9" x14ac:dyDescent="0.15">
      <c r="B566" s="597"/>
      <c r="C566" s="384"/>
      <c r="D566" s="348"/>
      <c r="E566" s="342"/>
      <c r="F566" s="348"/>
      <c r="G566" s="348" t="s">
        <v>1804</v>
      </c>
      <c r="H566" s="350"/>
      <c r="I566" s="208"/>
    </row>
    <row r="567" spans="2:9" x14ac:dyDescent="0.15">
      <c r="B567" s="597"/>
      <c r="C567" s="20">
        <f>I548+1</f>
        <v>15</v>
      </c>
      <c r="D567" s="20">
        <f t="shared" ref="D567:I567" si="42">C567+1</f>
        <v>16</v>
      </c>
      <c r="E567" s="20">
        <f t="shared" si="42"/>
        <v>17</v>
      </c>
      <c r="F567" s="20">
        <f t="shared" si="42"/>
        <v>18</v>
      </c>
      <c r="G567" s="20">
        <f t="shared" si="42"/>
        <v>19</v>
      </c>
      <c r="H567" s="23">
        <f t="shared" si="42"/>
        <v>20</v>
      </c>
      <c r="I567" s="22">
        <f t="shared" si="42"/>
        <v>21</v>
      </c>
    </row>
    <row r="568" spans="2:9" ht="13.5" customHeight="1" x14ac:dyDescent="0.15">
      <c r="B568" s="597"/>
      <c r="C568" s="551"/>
      <c r="D568" s="295"/>
      <c r="E568" s="671" t="s">
        <v>2240</v>
      </c>
      <c r="F568" s="551" t="s">
        <v>2241</v>
      </c>
      <c r="G568" s="672" t="s">
        <v>2242</v>
      </c>
      <c r="H568" s="350"/>
      <c r="I568" s="692"/>
    </row>
    <row r="569" spans="2:9" x14ac:dyDescent="0.15">
      <c r="B569" s="597"/>
      <c r="C569" s="551"/>
      <c r="D569" s="295"/>
      <c r="E569" s="671"/>
      <c r="F569" s="551"/>
      <c r="G569" s="672"/>
      <c r="H569" s="350"/>
      <c r="I569" s="692"/>
    </row>
    <row r="570" spans="2:9" x14ac:dyDescent="0.15">
      <c r="B570" s="597"/>
      <c r="C570" s="551"/>
      <c r="D570" s="295"/>
      <c r="E570" s="348" t="s">
        <v>2243</v>
      </c>
      <c r="F570" s="348" t="s">
        <v>1802</v>
      </c>
      <c r="G570" s="348" t="s">
        <v>2244</v>
      </c>
      <c r="H570" s="350"/>
      <c r="I570" s="692"/>
    </row>
    <row r="571" spans="2:9" x14ac:dyDescent="0.15">
      <c r="B571" s="597"/>
      <c r="C571" s="551"/>
      <c r="D571" s="295"/>
      <c r="E571" s="671" t="s">
        <v>1974</v>
      </c>
      <c r="F571" s="676" t="s">
        <v>1819</v>
      </c>
      <c r="G571" s="671" t="s">
        <v>2245</v>
      </c>
      <c r="H571" s="350"/>
      <c r="I571" s="692"/>
    </row>
    <row r="572" spans="2:9" x14ac:dyDescent="0.15">
      <c r="B572" s="597"/>
      <c r="C572" s="551"/>
      <c r="D572" s="295"/>
      <c r="E572" s="671"/>
      <c r="F572" s="676"/>
      <c r="G572" s="671"/>
      <c r="H572" s="350"/>
      <c r="I572" s="692"/>
    </row>
    <row r="573" spans="2:9" x14ac:dyDescent="0.15">
      <c r="B573" s="597"/>
      <c r="C573" s="348"/>
      <c r="D573" s="348"/>
      <c r="E573" s="348" t="s">
        <v>2246</v>
      </c>
      <c r="F573" s="348"/>
      <c r="G573" s="348" t="s">
        <v>2247</v>
      </c>
      <c r="H573" s="350"/>
      <c r="I573" s="208"/>
    </row>
    <row r="574" spans="2:9" x14ac:dyDescent="0.15">
      <c r="B574" s="597"/>
      <c r="C574" s="19">
        <f>I567+1</f>
        <v>22</v>
      </c>
      <c r="D574" s="20">
        <f t="shared" ref="D574:I574" si="43">C574+1</f>
        <v>23</v>
      </c>
      <c r="E574" s="20">
        <f t="shared" si="43"/>
        <v>24</v>
      </c>
      <c r="F574" s="20">
        <f t="shared" si="43"/>
        <v>25</v>
      </c>
      <c r="G574" s="20">
        <f t="shared" si="43"/>
        <v>26</v>
      </c>
      <c r="H574" s="23">
        <f t="shared" si="43"/>
        <v>27</v>
      </c>
      <c r="I574" s="22">
        <f t="shared" si="43"/>
        <v>28</v>
      </c>
    </row>
    <row r="575" spans="2:9" ht="13.5" customHeight="1" x14ac:dyDescent="0.15">
      <c r="B575" s="597"/>
      <c r="C575" s="579" t="s">
        <v>2248</v>
      </c>
      <c r="D575" s="671" t="s">
        <v>1814</v>
      </c>
      <c r="E575" s="342"/>
      <c r="F575" s="672" t="s">
        <v>2249</v>
      </c>
      <c r="G575" s="671" t="s">
        <v>2250</v>
      </c>
      <c r="H575" s="592"/>
      <c r="I575" s="347"/>
    </row>
    <row r="576" spans="2:9" x14ac:dyDescent="0.15">
      <c r="B576" s="597"/>
      <c r="C576" s="579"/>
      <c r="D576" s="671"/>
      <c r="E576" s="342"/>
      <c r="F576" s="672"/>
      <c r="G576" s="671"/>
      <c r="H576" s="592"/>
      <c r="I576" s="347"/>
    </row>
    <row r="577" spans="2:9" x14ac:dyDescent="0.15">
      <c r="B577" s="597"/>
      <c r="C577" s="349" t="s">
        <v>2251</v>
      </c>
      <c r="D577" s="348" t="s">
        <v>2252</v>
      </c>
      <c r="E577" s="342"/>
      <c r="F577" s="348" t="s">
        <v>2253</v>
      </c>
      <c r="G577" s="348" t="s">
        <v>1799</v>
      </c>
      <c r="H577" s="592"/>
      <c r="I577" s="347"/>
    </row>
    <row r="578" spans="2:9" x14ac:dyDescent="0.15">
      <c r="B578" s="597"/>
      <c r="C578" s="742" t="s">
        <v>2254</v>
      </c>
      <c r="D578" s="342"/>
      <c r="E578" s="342"/>
      <c r="F578" s="672" t="s">
        <v>2255</v>
      </c>
      <c r="G578" s="552" t="s">
        <v>2256</v>
      </c>
      <c r="H578" s="592"/>
      <c r="I578" s="347"/>
    </row>
    <row r="579" spans="2:9" x14ac:dyDescent="0.15">
      <c r="B579" s="597"/>
      <c r="C579" s="742"/>
      <c r="D579" s="342"/>
      <c r="E579" s="342"/>
      <c r="F579" s="672"/>
      <c r="G579" s="552"/>
      <c r="H579" s="592"/>
      <c r="I579" s="347"/>
    </row>
    <row r="580" spans="2:9" x14ac:dyDescent="0.15">
      <c r="B580" s="597"/>
      <c r="C580" s="349" t="s">
        <v>2257</v>
      </c>
      <c r="D580" s="342"/>
      <c r="E580" s="342"/>
      <c r="F580" s="348" t="s">
        <v>2258</v>
      </c>
      <c r="G580" s="348" t="s">
        <v>2259</v>
      </c>
      <c r="H580" s="592"/>
      <c r="I580" s="347"/>
    </row>
    <row r="581" spans="2:9" x14ac:dyDescent="0.15">
      <c r="B581" s="597"/>
      <c r="C581" s="742"/>
      <c r="D581" s="342"/>
      <c r="E581" s="342"/>
      <c r="F581" s="672"/>
      <c r="G581" s="676" t="s">
        <v>2260</v>
      </c>
      <c r="H581" s="592"/>
      <c r="I581" s="347"/>
    </row>
    <row r="582" spans="2:9" x14ac:dyDescent="0.15">
      <c r="B582" s="597"/>
      <c r="C582" s="742"/>
      <c r="D582" s="342"/>
      <c r="E582" s="342"/>
      <c r="F582" s="672"/>
      <c r="G582" s="676"/>
      <c r="H582" s="592"/>
      <c r="I582" s="347"/>
    </row>
    <row r="583" spans="2:9" ht="14.25" thickBot="1" x14ac:dyDescent="0.2">
      <c r="B583" s="597"/>
      <c r="C583" s="349"/>
      <c r="D583" s="342"/>
      <c r="E583" s="342"/>
      <c r="F583" s="348"/>
      <c r="G583" s="348" t="s">
        <v>2261</v>
      </c>
      <c r="H583" s="9"/>
      <c r="I583" s="347"/>
    </row>
    <row r="584" spans="2:9" x14ac:dyDescent="0.15">
      <c r="B584" s="597"/>
      <c r="C584" s="19">
        <f>I574+1</f>
        <v>29</v>
      </c>
      <c r="D584" s="20">
        <f>C584+1</f>
        <v>30</v>
      </c>
      <c r="E584" s="86">
        <f t="shared" ref="E584" si="44">D584+1</f>
        <v>31</v>
      </c>
      <c r="F584" s="38">
        <v>1</v>
      </c>
      <c r="G584" s="39">
        <f t="shared" ref="G584:I584" si="45">F584+1</f>
        <v>2</v>
      </c>
      <c r="H584" s="40">
        <f t="shared" si="45"/>
        <v>3</v>
      </c>
      <c r="I584" s="326">
        <f t="shared" si="45"/>
        <v>4</v>
      </c>
    </row>
    <row r="585" spans="2:9" x14ac:dyDescent="0.15">
      <c r="B585" s="597"/>
      <c r="C585" s="742" t="s">
        <v>2262</v>
      </c>
      <c r="D585" s="653"/>
      <c r="E585" s="583" t="s">
        <v>1794</v>
      </c>
      <c r="F585" s="742" t="s">
        <v>2263</v>
      </c>
      <c r="G585" s="671" t="s">
        <v>2264</v>
      </c>
      <c r="H585" s="592"/>
      <c r="I585" s="324"/>
    </row>
    <row r="586" spans="2:9" x14ac:dyDescent="0.15">
      <c r="B586" s="597"/>
      <c r="C586" s="742"/>
      <c r="D586" s="653"/>
      <c r="E586" s="583"/>
      <c r="F586" s="742"/>
      <c r="G586" s="671"/>
      <c r="H586" s="592"/>
      <c r="I586" s="324"/>
    </row>
    <row r="587" spans="2:9" x14ac:dyDescent="0.15">
      <c r="B587" s="597"/>
      <c r="C587" s="296" t="s">
        <v>2265</v>
      </c>
      <c r="D587" s="653"/>
      <c r="E587" s="360" t="s">
        <v>1795</v>
      </c>
      <c r="F587" s="296" t="s">
        <v>2266</v>
      </c>
      <c r="G587" s="194" t="s">
        <v>1412</v>
      </c>
      <c r="H587" s="592"/>
      <c r="I587" s="324"/>
    </row>
    <row r="588" spans="2:9" x14ac:dyDescent="0.15">
      <c r="B588" s="597"/>
      <c r="C588" s="579" t="s">
        <v>1810</v>
      </c>
      <c r="D588" s="653"/>
      <c r="E588" s="583" t="s">
        <v>1051</v>
      </c>
      <c r="F588" s="306"/>
      <c r="G588" s="308"/>
      <c r="H588" s="592"/>
      <c r="I588" s="324"/>
    </row>
    <row r="589" spans="2:9" x14ac:dyDescent="0.15">
      <c r="B589" s="597"/>
      <c r="C589" s="579"/>
      <c r="D589" s="653"/>
      <c r="E589" s="583"/>
      <c r="F589" s="306"/>
      <c r="G589" s="308"/>
      <c r="H589" s="592"/>
      <c r="I589" s="324"/>
    </row>
    <row r="590" spans="2:9" x14ac:dyDescent="0.15">
      <c r="B590" s="597"/>
      <c r="C590" s="296" t="s">
        <v>2267</v>
      </c>
      <c r="D590" s="653"/>
      <c r="E590" s="315" t="s">
        <v>1592</v>
      </c>
      <c r="F590" s="306"/>
      <c r="G590" s="308"/>
      <c r="H590" s="592"/>
      <c r="I590" s="324"/>
    </row>
    <row r="591" spans="2:9" x14ac:dyDescent="0.15">
      <c r="B591" s="597"/>
      <c r="C591" s="303"/>
      <c r="D591" s="653"/>
      <c r="E591" s="582" t="s">
        <v>2268</v>
      </c>
      <c r="F591" s="306"/>
      <c r="G591" s="308"/>
      <c r="H591" s="592"/>
      <c r="I591" s="324"/>
    </row>
    <row r="592" spans="2:9" x14ac:dyDescent="0.15">
      <c r="B592" s="597"/>
      <c r="C592" s="303"/>
      <c r="D592" s="653"/>
      <c r="E592" s="582"/>
      <c r="F592" s="306"/>
      <c r="G592" s="308"/>
      <c r="H592" s="592"/>
      <c r="I592" s="324"/>
    </row>
    <row r="593" spans="2:9" x14ac:dyDescent="0.15">
      <c r="B593" s="597"/>
      <c r="C593" s="303"/>
      <c r="D593" s="653"/>
      <c r="E593" s="315" t="s">
        <v>2269</v>
      </c>
      <c r="F593" s="306"/>
      <c r="G593" s="308"/>
      <c r="H593" s="592"/>
      <c r="I593" s="324"/>
    </row>
    <row r="594" spans="2:9" x14ac:dyDescent="0.15">
      <c r="B594" s="597"/>
      <c r="C594" s="303"/>
      <c r="D594" s="653"/>
      <c r="E594" s="583" t="s">
        <v>2270</v>
      </c>
      <c r="F594" s="306"/>
      <c r="G594" s="308"/>
      <c r="H594" s="592"/>
      <c r="I594" s="324"/>
    </row>
    <row r="595" spans="2:9" x14ac:dyDescent="0.15">
      <c r="B595" s="597"/>
      <c r="C595" s="303"/>
      <c r="D595" s="653"/>
      <c r="E595" s="583"/>
      <c r="F595" s="306"/>
      <c r="G595" s="308"/>
      <c r="H595" s="592"/>
      <c r="I595" s="324"/>
    </row>
    <row r="596" spans="2:9" x14ac:dyDescent="0.15">
      <c r="B596" s="597"/>
      <c r="C596" s="303"/>
      <c r="D596" s="653"/>
      <c r="E596" s="315" t="s">
        <v>2271</v>
      </c>
      <c r="F596" s="306"/>
      <c r="G596" s="308"/>
      <c r="H596" s="592"/>
      <c r="I596" s="324"/>
    </row>
    <row r="597" spans="2:9" x14ac:dyDescent="0.15">
      <c r="B597" s="597"/>
      <c r="C597" s="303"/>
      <c r="D597" s="653"/>
      <c r="E597" s="582" t="s">
        <v>2272</v>
      </c>
      <c r="F597" s="306"/>
      <c r="G597" s="308"/>
      <c r="H597" s="592"/>
      <c r="I597" s="324"/>
    </row>
    <row r="598" spans="2:9" x14ac:dyDescent="0.15">
      <c r="B598" s="597"/>
      <c r="C598" s="303"/>
      <c r="D598" s="653"/>
      <c r="E598" s="582"/>
      <c r="F598" s="306"/>
      <c r="G598" s="308"/>
      <c r="H598" s="592"/>
      <c r="I598" s="324"/>
    </row>
    <row r="599" spans="2:9" x14ac:dyDescent="0.15">
      <c r="B599" s="597"/>
      <c r="C599" s="303"/>
      <c r="D599" s="653"/>
      <c r="E599" s="315" t="s">
        <v>2273</v>
      </c>
      <c r="F599" s="306"/>
      <c r="G599" s="308"/>
      <c r="H599" s="592"/>
      <c r="I599" s="324"/>
    </row>
    <row r="600" spans="2:9" x14ac:dyDescent="0.15">
      <c r="B600" s="597"/>
      <c r="C600" s="303"/>
      <c r="D600" s="653"/>
      <c r="E600" s="583" t="s">
        <v>2274</v>
      </c>
      <c r="F600" s="306"/>
      <c r="G600" s="308"/>
      <c r="H600" s="592"/>
      <c r="I600" s="324"/>
    </row>
    <row r="601" spans="2:9" x14ac:dyDescent="0.15">
      <c r="B601" s="597"/>
      <c r="C601" s="303"/>
      <c r="D601" s="653"/>
      <c r="E601" s="583"/>
      <c r="F601" s="306"/>
      <c r="G601" s="308"/>
      <c r="H601" s="592"/>
      <c r="I601" s="324"/>
    </row>
    <row r="602" spans="2:9" x14ac:dyDescent="0.15">
      <c r="B602" s="597"/>
      <c r="C602" s="303"/>
      <c r="D602" s="653"/>
      <c r="E602" s="315" t="s">
        <v>2275</v>
      </c>
      <c r="F602" s="306"/>
      <c r="G602" s="308"/>
      <c r="H602" s="592"/>
      <c r="I602" s="324"/>
    </row>
    <row r="603" spans="2:9" x14ac:dyDescent="0.15">
      <c r="B603" s="597"/>
      <c r="C603" s="303"/>
      <c r="D603" s="653"/>
      <c r="E603" s="746" t="s">
        <v>2276</v>
      </c>
      <c r="F603" s="306"/>
      <c r="G603" s="308"/>
      <c r="H603" s="592"/>
      <c r="I603" s="324"/>
    </row>
    <row r="604" spans="2:9" x14ac:dyDescent="0.15">
      <c r="B604" s="597"/>
      <c r="C604" s="303"/>
      <c r="D604" s="653"/>
      <c r="E604" s="792"/>
      <c r="F604" s="306"/>
      <c r="G604" s="308"/>
      <c r="H604" s="592"/>
      <c r="I604" s="324"/>
    </row>
    <row r="605" spans="2:9" x14ac:dyDescent="0.15">
      <c r="B605" s="597"/>
      <c r="C605" s="303"/>
      <c r="D605" s="653"/>
      <c r="E605" s="315" t="s">
        <v>2277</v>
      </c>
      <c r="F605" s="306"/>
      <c r="G605" s="308"/>
      <c r="H605" s="592"/>
      <c r="I605" s="324"/>
    </row>
    <row r="606" spans="2:9" x14ac:dyDescent="0.15">
      <c r="B606" s="597"/>
      <c r="C606" s="303"/>
      <c r="D606" s="653"/>
      <c r="E606" s="582" t="s">
        <v>2278</v>
      </c>
      <c r="F606" s="306"/>
      <c r="G606" s="308"/>
      <c r="H606" s="592"/>
      <c r="I606" s="324"/>
    </row>
    <row r="607" spans="2:9" x14ac:dyDescent="0.15">
      <c r="B607" s="597"/>
      <c r="C607" s="303"/>
      <c r="D607" s="653"/>
      <c r="E607" s="582"/>
      <c r="F607" s="306"/>
      <c r="G607" s="308"/>
      <c r="H607" s="592"/>
      <c r="I607" s="324"/>
    </row>
    <row r="608" spans="2:9" x14ac:dyDescent="0.15">
      <c r="B608" s="597"/>
      <c r="C608" s="303"/>
      <c r="D608" s="653"/>
      <c r="E608" s="315" t="s">
        <v>2279</v>
      </c>
      <c r="F608" s="306"/>
      <c r="G608" s="308"/>
      <c r="H608" s="592"/>
      <c r="I608" s="324"/>
    </row>
    <row r="609" spans="2:9" x14ac:dyDescent="0.15">
      <c r="B609" s="597"/>
      <c r="C609" s="303"/>
      <c r="D609" s="653"/>
      <c r="E609" s="582" t="s">
        <v>2280</v>
      </c>
      <c r="F609" s="306"/>
      <c r="G609" s="308"/>
      <c r="H609" s="592"/>
      <c r="I609" s="324"/>
    </row>
    <row r="610" spans="2:9" x14ac:dyDescent="0.15">
      <c r="B610" s="597"/>
      <c r="C610" s="303"/>
      <c r="D610" s="653"/>
      <c r="E610" s="582"/>
      <c r="F610" s="306"/>
      <c r="G610" s="308"/>
      <c r="H610" s="592"/>
      <c r="I610" s="324"/>
    </row>
    <row r="611" spans="2:9" x14ac:dyDescent="0.15">
      <c r="B611" s="597"/>
      <c r="C611" s="303"/>
      <c r="D611" s="653"/>
      <c r="E611" s="315" t="s">
        <v>2214</v>
      </c>
      <c r="F611" s="306"/>
      <c r="G611" s="308"/>
      <c r="H611" s="592"/>
      <c r="I611" s="324"/>
    </row>
    <row r="612" spans="2:9" x14ac:dyDescent="0.15">
      <c r="B612" s="597"/>
      <c r="C612" s="303"/>
      <c r="D612" s="653"/>
      <c r="E612" s="583" t="s">
        <v>2281</v>
      </c>
      <c r="F612" s="306"/>
      <c r="G612" s="308"/>
      <c r="H612" s="592"/>
      <c r="I612" s="324"/>
    </row>
    <row r="613" spans="2:9" x14ac:dyDescent="0.15">
      <c r="B613" s="597"/>
      <c r="C613" s="303"/>
      <c r="D613" s="653"/>
      <c r="E613" s="583"/>
      <c r="F613" s="306"/>
      <c r="G613" s="308"/>
      <c r="H613" s="592"/>
      <c r="I613" s="324"/>
    </row>
    <row r="614" spans="2:9" ht="14.25" thickBot="1" x14ac:dyDescent="0.2">
      <c r="B614" s="598"/>
      <c r="C614" s="385"/>
      <c r="D614" s="327"/>
      <c r="E614" s="70" t="s">
        <v>2282</v>
      </c>
      <c r="F614" s="349"/>
      <c r="G614" s="194"/>
      <c r="H614" s="592"/>
      <c r="I614" s="324"/>
    </row>
    <row r="615" spans="2:9" x14ac:dyDescent="0.15">
      <c r="B615" s="596">
        <v>2</v>
      </c>
      <c r="C615" s="19">
        <f>I584+1</f>
        <v>5</v>
      </c>
      <c r="D615" s="86">
        <f>C615+1</f>
        <v>6</v>
      </c>
      <c r="E615" s="86">
        <f>D615+1</f>
        <v>7</v>
      </c>
      <c r="F615" s="86">
        <f>E615+1</f>
        <v>8</v>
      </c>
      <c r="G615" s="86">
        <f>F615+1</f>
        <v>9</v>
      </c>
      <c r="H615" s="23">
        <f t="shared" ref="H615:I615" si="46">G615+1</f>
        <v>10</v>
      </c>
      <c r="I615" s="323">
        <f t="shared" si="46"/>
        <v>11</v>
      </c>
    </row>
    <row r="616" spans="2:9" ht="13.5" customHeight="1" x14ac:dyDescent="0.15">
      <c r="B616" s="597"/>
      <c r="C616" s="742" t="s">
        <v>2283</v>
      </c>
      <c r="D616" s="359"/>
      <c r="E616" s="363"/>
      <c r="F616" s="551" t="s">
        <v>1806</v>
      </c>
      <c r="G616" s="672" t="s">
        <v>2284</v>
      </c>
      <c r="H616" s="592"/>
      <c r="I616" s="324"/>
    </row>
    <row r="617" spans="2:9" x14ac:dyDescent="0.15">
      <c r="B617" s="597"/>
      <c r="C617" s="742"/>
      <c r="D617" s="359"/>
      <c r="E617" s="363"/>
      <c r="F617" s="551"/>
      <c r="G617" s="672"/>
      <c r="H617" s="592"/>
      <c r="I617" s="324"/>
    </row>
    <row r="618" spans="2:9" x14ac:dyDescent="0.15">
      <c r="B618" s="597"/>
      <c r="C618" s="349" t="s">
        <v>2285</v>
      </c>
      <c r="D618" s="359"/>
      <c r="E618" s="363"/>
      <c r="F618" s="194" t="s">
        <v>2286</v>
      </c>
      <c r="G618" s="194" t="s">
        <v>1598</v>
      </c>
      <c r="H618" s="592"/>
      <c r="I618" s="324"/>
    </row>
    <row r="619" spans="2:9" x14ac:dyDescent="0.15">
      <c r="B619" s="597"/>
      <c r="C619" s="303"/>
      <c r="D619" s="359"/>
      <c r="E619" s="363"/>
      <c r="F619" s="676" t="s">
        <v>2287</v>
      </c>
      <c r="G619" s="671" t="s">
        <v>1807</v>
      </c>
      <c r="H619" s="592"/>
      <c r="I619" s="324"/>
    </row>
    <row r="620" spans="2:9" x14ac:dyDescent="0.15">
      <c r="B620" s="597"/>
      <c r="C620" s="303"/>
      <c r="D620" s="359"/>
      <c r="E620" s="363"/>
      <c r="F620" s="676"/>
      <c r="G620" s="671"/>
      <c r="H620" s="592"/>
      <c r="I620" s="324"/>
    </row>
    <row r="621" spans="2:9" x14ac:dyDescent="0.15">
      <c r="B621" s="597"/>
      <c r="C621" s="303"/>
      <c r="D621" s="315"/>
      <c r="E621" s="363"/>
      <c r="F621" s="194" t="s">
        <v>2288</v>
      </c>
      <c r="G621" s="194" t="s">
        <v>2289</v>
      </c>
      <c r="H621" s="592"/>
      <c r="I621" s="324"/>
    </row>
    <row r="622" spans="2:9" x14ac:dyDescent="0.15">
      <c r="B622" s="597"/>
      <c r="C622" s="255">
        <f>I615+1</f>
        <v>12</v>
      </c>
      <c r="D622" s="86">
        <f>C622+1</f>
        <v>13</v>
      </c>
      <c r="E622" s="86">
        <f>D622+1</f>
        <v>14</v>
      </c>
      <c r="F622" s="86">
        <f>E622+1</f>
        <v>15</v>
      </c>
      <c r="G622" s="86">
        <f>F622+1</f>
        <v>16</v>
      </c>
      <c r="H622" s="23">
        <f t="shared" ref="H622:I622" si="47">G622+1</f>
        <v>17</v>
      </c>
      <c r="I622" s="323">
        <f t="shared" si="47"/>
        <v>18</v>
      </c>
    </row>
    <row r="623" spans="2:9" ht="13.5" customHeight="1" x14ac:dyDescent="0.15">
      <c r="B623" s="597"/>
      <c r="C623" s="791"/>
      <c r="D623" s="685"/>
      <c r="E623" s="653"/>
      <c r="F623" s="676" t="s">
        <v>2290</v>
      </c>
      <c r="G623" s="676" t="s">
        <v>2291</v>
      </c>
      <c r="H623" s="592"/>
      <c r="I623" s="324"/>
    </row>
    <row r="624" spans="2:9" x14ac:dyDescent="0.15">
      <c r="B624" s="597"/>
      <c r="C624" s="791"/>
      <c r="D624" s="685"/>
      <c r="E624" s="653"/>
      <c r="F624" s="676"/>
      <c r="G624" s="676"/>
      <c r="H624" s="592"/>
      <c r="I624" s="324"/>
    </row>
    <row r="625" spans="2:9" x14ac:dyDescent="0.15">
      <c r="B625" s="597"/>
      <c r="C625" s="791"/>
      <c r="D625" s="685"/>
      <c r="E625" s="653"/>
      <c r="F625" s="194" t="s">
        <v>2292</v>
      </c>
      <c r="G625" s="194" t="s">
        <v>2293</v>
      </c>
      <c r="H625" s="592"/>
      <c r="I625" s="324"/>
    </row>
    <row r="626" spans="2:9" x14ac:dyDescent="0.15">
      <c r="B626" s="597"/>
      <c r="C626" s="791"/>
      <c r="D626" s="685"/>
      <c r="E626" s="653"/>
      <c r="F626" s="194"/>
      <c r="G626" s="683" t="s">
        <v>2294</v>
      </c>
      <c r="H626" s="592"/>
      <c r="I626" s="324"/>
    </row>
    <row r="627" spans="2:9" x14ac:dyDescent="0.15">
      <c r="B627" s="597"/>
      <c r="C627" s="791"/>
      <c r="D627" s="685"/>
      <c r="E627" s="653"/>
      <c r="F627" s="194"/>
      <c r="G627" s="683"/>
      <c r="H627" s="592"/>
      <c r="I627" s="324"/>
    </row>
    <row r="628" spans="2:9" x14ac:dyDescent="0.15">
      <c r="B628" s="597"/>
      <c r="C628" s="791"/>
      <c r="D628" s="685"/>
      <c r="E628" s="653"/>
      <c r="F628" s="194"/>
      <c r="G628" s="194" t="s">
        <v>1606</v>
      </c>
      <c r="H628" s="592"/>
      <c r="I628" s="324"/>
    </row>
    <row r="629" spans="2:9" x14ac:dyDescent="0.15">
      <c r="B629" s="597"/>
      <c r="C629" s="791"/>
      <c r="D629" s="685"/>
      <c r="E629" s="653"/>
      <c r="F629" s="366"/>
      <c r="G629" s="676" t="s">
        <v>2295</v>
      </c>
      <c r="H629" s="592"/>
      <c r="I629" s="324"/>
    </row>
    <row r="630" spans="2:9" x14ac:dyDescent="0.15">
      <c r="B630" s="597"/>
      <c r="C630" s="791"/>
      <c r="D630" s="685"/>
      <c r="E630" s="653"/>
      <c r="F630" s="366"/>
      <c r="G630" s="676"/>
      <c r="H630" s="592"/>
      <c r="I630" s="324"/>
    </row>
    <row r="631" spans="2:9" x14ac:dyDescent="0.15">
      <c r="B631" s="597"/>
      <c r="C631" s="386"/>
      <c r="D631" s="315"/>
      <c r="E631" s="653"/>
      <c r="F631" s="194"/>
      <c r="G631" s="194" t="s">
        <v>2296</v>
      </c>
      <c r="H631" s="592"/>
      <c r="I631" s="324"/>
    </row>
    <row r="632" spans="2:9" x14ac:dyDescent="0.15">
      <c r="B632" s="597"/>
      <c r="C632" s="19">
        <f>I622+1</f>
        <v>19</v>
      </c>
      <c r="D632" s="86">
        <f>C632+1</f>
        <v>20</v>
      </c>
      <c r="E632" s="86">
        <f>D632+1</f>
        <v>21</v>
      </c>
      <c r="F632" s="86">
        <f>E632+1</f>
        <v>22</v>
      </c>
      <c r="G632" s="387">
        <f>F632+1</f>
        <v>23</v>
      </c>
      <c r="H632" s="23">
        <f t="shared" ref="H632:I632" si="48">G632+1</f>
        <v>24</v>
      </c>
      <c r="I632" s="323">
        <f t="shared" si="48"/>
        <v>25</v>
      </c>
    </row>
    <row r="633" spans="2:9" x14ac:dyDescent="0.15">
      <c r="B633" s="597"/>
      <c r="C633" s="303"/>
      <c r="D633" s="359"/>
      <c r="E633" s="683" t="s">
        <v>2297</v>
      </c>
      <c r="F633" s="551" t="s">
        <v>2298</v>
      </c>
      <c r="G633" s="793"/>
      <c r="H633" s="592"/>
      <c r="I633" s="324"/>
    </row>
    <row r="634" spans="2:9" x14ac:dyDescent="0.15">
      <c r="B634" s="597"/>
      <c r="C634" s="303"/>
      <c r="D634" s="359"/>
      <c r="E634" s="683"/>
      <c r="F634" s="551"/>
      <c r="G634" s="793"/>
      <c r="H634" s="592"/>
      <c r="I634" s="324"/>
    </row>
    <row r="635" spans="2:9" x14ac:dyDescent="0.15">
      <c r="B635" s="597"/>
      <c r="C635" s="303"/>
      <c r="D635" s="359"/>
      <c r="E635" s="194" t="s">
        <v>2299</v>
      </c>
      <c r="F635" s="194" t="s">
        <v>2210</v>
      </c>
      <c r="G635" s="388"/>
      <c r="H635" s="592"/>
      <c r="I635" s="324"/>
    </row>
    <row r="636" spans="2:9" x14ac:dyDescent="0.15">
      <c r="B636" s="597"/>
      <c r="C636" s="303"/>
      <c r="D636" s="359"/>
      <c r="E636" s="683" t="s">
        <v>2300</v>
      </c>
      <c r="F636" s="683" t="s">
        <v>2301</v>
      </c>
      <c r="G636" s="388"/>
      <c r="H636" s="592"/>
      <c r="I636" s="324"/>
    </row>
    <row r="637" spans="2:9" x14ac:dyDescent="0.15">
      <c r="B637" s="597"/>
      <c r="C637" s="303"/>
      <c r="D637" s="359"/>
      <c r="E637" s="683"/>
      <c r="F637" s="683"/>
      <c r="G637" s="388"/>
      <c r="H637" s="592"/>
      <c r="I637" s="324"/>
    </row>
    <row r="638" spans="2:9" x14ac:dyDescent="0.15">
      <c r="B638" s="597"/>
      <c r="C638" s="303"/>
      <c r="D638" s="359"/>
      <c r="E638" s="194" t="s">
        <v>2302</v>
      </c>
      <c r="F638" s="194" t="s">
        <v>2293</v>
      </c>
      <c r="G638" s="388"/>
      <c r="H638" s="592"/>
      <c r="I638" s="324"/>
    </row>
    <row r="639" spans="2:9" x14ac:dyDescent="0.15">
      <c r="B639" s="597"/>
      <c r="C639" s="303"/>
      <c r="D639" s="359"/>
      <c r="E639" s="363"/>
      <c r="F639" s="683" t="s">
        <v>2303</v>
      </c>
      <c r="G639" s="388"/>
      <c r="H639" s="592"/>
      <c r="I639" s="324"/>
    </row>
    <row r="640" spans="2:9" x14ac:dyDescent="0.15">
      <c r="B640" s="597"/>
      <c r="C640" s="303"/>
      <c r="D640" s="359"/>
      <c r="E640" s="363"/>
      <c r="F640" s="683"/>
      <c r="G640" s="388"/>
      <c r="H640" s="592"/>
      <c r="I640" s="324"/>
    </row>
    <row r="641" spans="2:9" x14ac:dyDescent="0.15">
      <c r="B641" s="597"/>
      <c r="C641" s="303"/>
      <c r="D641" s="359"/>
      <c r="E641" s="363"/>
      <c r="F641" s="194" t="s">
        <v>2304</v>
      </c>
      <c r="G641" s="388"/>
      <c r="H641" s="592"/>
      <c r="I641" s="324"/>
    </row>
    <row r="642" spans="2:9" x14ac:dyDescent="0.15">
      <c r="B642" s="597"/>
      <c r="C642" s="303"/>
      <c r="D642" s="359"/>
      <c r="E642" s="363"/>
      <c r="F642" s="671" t="s">
        <v>2305</v>
      </c>
      <c r="G642" s="388"/>
      <c r="H642" s="592"/>
      <c r="I642" s="324"/>
    </row>
    <row r="643" spans="2:9" x14ac:dyDescent="0.15">
      <c r="B643" s="597"/>
      <c r="C643" s="303"/>
      <c r="D643" s="359"/>
      <c r="E643" s="363"/>
      <c r="F643" s="671"/>
      <c r="G643" s="388"/>
      <c r="H643" s="592"/>
      <c r="I643" s="324"/>
    </row>
    <row r="644" spans="2:9" ht="14.25" thickBot="1" x14ac:dyDescent="0.2">
      <c r="B644" s="597"/>
      <c r="C644" s="303"/>
      <c r="D644" s="315"/>
      <c r="E644" s="363"/>
      <c r="F644" s="194" t="s">
        <v>2306</v>
      </c>
      <c r="G644" s="388"/>
      <c r="H644" s="592"/>
      <c r="I644" s="324"/>
    </row>
    <row r="645" spans="2:9" x14ac:dyDescent="0.15">
      <c r="B645" s="597"/>
      <c r="C645" s="19">
        <f>I632+1</f>
        <v>26</v>
      </c>
      <c r="D645" s="86">
        <f>C645+1</f>
        <v>27</v>
      </c>
      <c r="E645" s="86">
        <f>D645+1</f>
        <v>28</v>
      </c>
      <c r="F645" s="86">
        <f>E645+1</f>
        <v>29</v>
      </c>
      <c r="G645" s="325">
        <v>1</v>
      </c>
      <c r="H645" s="40">
        <f t="shared" ref="H645:I645" si="49">G645+1</f>
        <v>2</v>
      </c>
      <c r="I645" s="326">
        <f t="shared" si="49"/>
        <v>3</v>
      </c>
    </row>
    <row r="646" spans="2:9" x14ac:dyDescent="0.15">
      <c r="B646" s="597"/>
      <c r="C646" s="579" t="s">
        <v>2307</v>
      </c>
      <c r="D646" s="653"/>
      <c r="E646" s="552"/>
      <c r="F646" s="555" t="s">
        <v>2308</v>
      </c>
      <c r="G646" s="742" t="s">
        <v>1851</v>
      </c>
      <c r="H646" s="592"/>
      <c r="I646" s="324"/>
    </row>
    <row r="647" spans="2:9" x14ac:dyDescent="0.15">
      <c r="B647" s="597"/>
      <c r="C647" s="579"/>
      <c r="D647" s="653"/>
      <c r="E647" s="552"/>
      <c r="F647" s="555"/>
      <c r="G647" s="742"/>
      <c r="H647" s="592"/>
      <c r="I647" s="324"/>
    </row>
    <row r="648" spans="2:9" x14ac:dyDescent="0.15">
      <c r="B648" s="597"/>
      <c r="C648" s="296" t="s">
        <v>2309</v>
      </c>
      <c r="D648" s="333"/>
      <c r="E648" s="229"/>
      <c r="F648" s="8" t="s">
        <v>2310</v>
      </c>
      <c r="G648" s="296" t="s">
        <v>2311</v>
      </c>
      <c r="H648" s="592"/>
      <c r="I648" s="324"/>
    </row>
    <row r="649" spans="2:9" x14ac:dyDescent="0.15">
      <c r="B649" s="597"/>
      <c r="C649" s="774" t="s">
        <v>2312</v>
      </c>
      <c r="D649" s="653"/>
      <c r="E649" s="229"/>
      <c r="F649" s="786" t="s">
        <v>2313</v>
      </c>
      <c r="G649" s="306"/>
      <c r="H649" s="592"/>
      <c r="I649" s="324"/>
    </row>
    <row r="650" spans="2:9" x14ac:dyDescent="0.15">
      <c r="B650" s="597"/>
      <c r="C650" s="774"/>
      <c r="D650" s="653"/>
      <c r="E650" s="229"/>
      <c r="F650" s="786"/>
      <c r="G650" s="306"/>
      <c r="H650" s="592"/>
      <c r="I650" s="324"/>
    </row>
    <row r="651" spans="2:9" x14ac:dyDescent="0.15">
      <c r="B651" s="597"/>
      <c r="C651" s="296" t="s">
        <v>2314</v>
      </c>
      <c r="D651" s="333"/>
      <c r="E651" s="229"/>
      <c r="F651" s="8" t="s">
        <v>2315</v>
      </c>
      <c r="G651" s="306"/>
      <c r="H651" s="592"/>
      <c r="I651" s="324"/>
    </row>
    <row r="652" spans="2:9" x14ac:dyDescent="0.15">
      <c r="B652" s="597"/>
      <c r="C652" s="296"/>
      <c r="D652" s="333"/>
      <c r="E652" s="229"/>
      <c r="F652" s="787" t="s">
        <v>2316</v>
      </c>
      <c r="G652" s="306"/>
      <c r="H652" s="592"/>
      <c r="I652" s="324"/>
    </row>
    <row r="653" spans="2:9" x14ac:dyDescent="0.15">
      <c r="B653" s="597"/>
      <c r="C653" s="296"/>
      <c r="D653" s="333"/>
      <c r="E653" s="229"/>
      <c r="F653" s="787"/>
      <c r="G653" s="306"/>
      <c r="H653" s="592"/>
      <c r="I653" s="324"/>
    </row>
    <row r="654" spans="2:9" x14ac:dyDescent="0.15">
      <c r="B654" s="597"/>
      <c r="C654" s="296"/>
      <c r="D654" s="333"/>
      <c r="E654" s="229"/>
      <c r="F654" s="8" t="s">
        <v>2317</v>
      </c>
      <c r="G654" s="306"/>
      <c r="H654" s="592"/>
      <c r="I654" s="324"/>
    </row>
    <row r="655" spans="2:9" x14ac:dyDescent="0.15">
      <c r="B655" s="597"/>
      <c r="C655" s="296"/>
      <c r="D655" s="333"/>
      <c r="E655" s="229"/>
      <c r="F655" s="788" t="s">
        <v>2318</v>
      </c>
      <c r="G655" s="306"/>
      <c r="H655" s="592"/>
      <c r="I655" s="324"/>
    </row>
    <row r="656" spans="2:9" x14ac:dyDescent="0.15">
      <c r="B656" s="597"/>
      <c r="C656" s="296"/>
      <c r="D656" s="333"/>
      <c r="E656" s="229"/>
      <c r="F656" s="788"/>
      <c r="G656" s="306"/>
      <c r="H656" s="592"/>
      <c r="I656" s="324"/>
    </row>
    <row r="657" spans="2:9" x14ac:dyDescent="0.15">
      <c r="B657" s="597"/>
      <c r="C657" s="296"/>
      <c r="D657" s="333"/>
      <c r="E657" s="229"/>
      <c r="F657" s="8" t="s">
        <v>2319</v>
      </c>
      <c r="G657" s="306"/>
      <c r="H657" s="592"/>
      <c r="I657" s="324"/>
    </row>
    <row r="658" spans="2:9" x14ac:dyDescent="0.15">
      <c r="B658" s="597"/>
      <c r="C658" s="296"/>
      <c r="D658" s="333"/>
      <c r="E658" s="229"/>
      <c r="F658" s="787" t="s">
        <v>2320</v>
      </c>
      <c r="G658" s="306"/>
      <c r="H658" s="592"/>
      <c r="I658" s="324"/>
    </row>
    <row r="659" spans="2:9" x14ac:dyDescent="0.15">
      <c r="B659" s="597"/>
      <c r="C659" s="296"/>
      <c r="D659" s="333"/>
      <c r="E659" s="229"/>
      <c r="F659" s="787"/>
      <c r="G659" s="306"/>
      <c r="H659" s="592"/>
      <c r="I659" s="324"/>
    </row>
    <row r="660" spans="2:9" x14ac:dyDescent="0.15">
      <c r="B660" s="597"/>
      <c r="C660" s="296"/>
      <c r="D660" s="333"/>
      <c r="E660" s="229"/>
      <c r="F660" s="8" t="s">
        <v>2321</v>
      </c>
      <c r="G660" s="306"/>
      <c r="H660" s="592"/>
      <c r="I660" s="324"/>
    </row>
    <row r="661" spans="2:9" x14ac:dyDescent="0.15">
      <c r="B661" s="597"/>
      <c r="C661" s="296"/>
      <c r="D661" s="333"/>
      <c r="E661" s="229"/>
      <c r="F661" s="788" t="s">
        <v>1759</v>
      </c>
      <c r="G661" s="306"/>
      <c r="H661" s="592"/>
      <c r="I661" s="324"/>
    </row>
    <row r="662" spans="2:9" x14ac:dyDescent="0.15">
      <c r="B662" s="597"/>
      <c r="C662" s="296"/>
      <c r="D662" s="333"/>
      <c r="E662" s="229"/>
      <c r="F662" s="788"/>
      <c r="G662" s="306"/>
      <c r="H662" s="592"/>
      <c r="I662" s="324"/>
    </row>
    <row r="663" spans="2:9" x14ac:dyDescent="0.15">
      <c r="B663" s="597"/>
      <c r="C663" s="296"/>
      <c r="D663" s="333"/>
      <c r="E663" s="229"/>
      <c r="F663" s="8" t="s">
        <v>1505</v>
      </c>
      <c r="G663" s="306"/>
      <c r="H663" s="592"/>
      <c r="I663" s="324"/>
    </row>
    <row r="664" spans="2:9" x14ac:dyDescent="0.15">
      <c r="B664" s="597"/>
      <c r="C664" s="303"/>
      <c r="D664" s="359"/>
      <c r="E664" s="229"/>
      <c r="F664" s="789" t="s">
        <v>1808</v>
      </c>
      <c r="G664" s="306"/>
      <c r="H664" s="592"/>
      <c r="I664" s="324"/>
    </row>
    <row r="665" spans="2:9" x14ac:dyDescent="0.15">
      <c r="B665" s="597"/>
      <c r="C665" s="303"/>
      <c r="D665" s="359"/>
      <c r="E665" s="229"/>
      <c r="F665" s="789"/>
      <c r="G665" s="306"/>
      <c r="H665" s="592"/>
      <c r="I665" s="324"/>
    </row>
    <row r="666" spans="2:9" x14ac:dyDescent="0.15">
      <c r="B666" s="597"/>
      <c r="C666" s="303"/>
      <c r="D666" s="359"/>
      <c r="E666" s="229"/>
      <c r="F666" s="8" t="s">
        <v>1809</v>
      </c>
      <c r="G666" s="306"/>
      <c r="H666" s="592"/>
      <c r="I666" s="324"/>
    </row>
    <row r="667" spans="2:9" x14ac:dyDescent="0.15">
      <c r="B667" s="597"/>
      <c r="C667" s="303"/>
      <c r="D667" s="359"/>
      <c r="E667" s="229"/>
      <c r="F667" s="790" t="s">
        <v>2322</v>
      </c>
      <c r="G667" s="306"/>
      <c r="H667" s="592"/>
      <c r="I667" s="324"/>
    </row>
    <row r="668" spans="2:9" x14ac:dyDescent="0.15">
      <c r="B668" s="597"/>
      <c r="C668" s="303"/>
      <c r="D668" s="359"/>
      <c r="E668" s="229"/>
      <c r="F668" s="790"/>
      <c r="G668" s="306"/>
      <c r="H668" s="592"/>
      <c r="I668" s="324"/>
    </row>
    <row r="669" spans="2:9" ht="14.25" thickBot="1" x14ac:dyDescent="0.2">
      <c r="B669" s="598"/>
      <c r="C669" s="303"/>
      <c r="D669" s="315"/>
      <c r="E669" s="229"/>
      <c r="F669" s="8" t="s">
        <v>2323</v>
      </c>
      <c r="G669" s="306"/>
      <c r="H669" s="592"/>
      <c r="I669" s="324"/>
    </row>
    <row r="670" spans="2:9" x14ac:dyDescent="0.15">
      <c r="B670" s="596">
        <v>3</v>
      </c>
      <c r="C670" s="38">
        <f>I645+1</f>
        <v>4</v>
      </c>
      <c r="D670" s="329">
        <f>C670+1</f>
        <v>5</v>
      </c>
      <c r="E670" s="329">
        <f>D670+1</f>
        <v>6</v>
      </c>
      <c r="F670" s="39">
        <f>E670+1</f>
        <v>7</v>
      </c>
      <c r="G670" s="86">
        <f>F670+1</f>
        <v>8</v>
      </c>
      <c r="H670" s="23">
        <f t="shared" ref="H670:I670" si="50">G670+1</f>
        <v>9</v>
      </c>
      <c r="I670" s="323">
        <f t="shared" si="50"/>
        <v>10</v>
      </c>
    </row>
    <row r="671" spans="2:9" ht="13.5" customHeight="1" x14ac:dyDescent="0.15">
      <c r="B671" s="597"/>
      <c r="C671" s="742" t="s">
        <v>2324</v>
      </c>
      <c r="D671" s="684" t="s">
        <v>2325</v>
      </c>
      <c r="E671" s="683" t="s">
        <v>2326</v>
      </c>
      <c r="F671" s="295"/>
      <c r="G671" s="295"/>
      <c r="H671" s="358"/>
      <c r="I671" s="784" t="s">
        <v>2327</v>
      </c>
    </row>
    <row r="672" spans="2:9" x14ac:dyDescent="0.15">
      <c r="B672" s="597"/>
      <c r="C672" s="742"/>
      <c r="D672" s="684"/>
      <c r="E672" s="683"/>
      <c r="F672" s="295"/>
      <c r="G672" s="295"/>
      <c r="H672" s="358"/>
      <c r="I672" s="784"/>
    </row>
    <row r="673" spans="2:9" x14ac:dyDescent="0.15">
      <c r="B673" s="597"/>
      <c r="C673" s="296" t="s">
        <v>2328</v>
      </c>
      <c r="D673" s="315" t="s">
        <v>2329</v>
      </c>
      <c r="E673" s="194" t="s">
        <v>2330</v>
      </c>
      <c r="F673" s="295"/>
      <c r="G673" s="295"/>
      <c r="H673" s="358"/>
      <c r="I673" s="328" t="s">
        <v>2331</v>
      </c>
    </row>
    <row r="674" spans="2:9" x14ac:dyDescent="0.15">
      <c r="B674" s="597"/>
      <c r="C674" s="306"/>
      <c r="D674" s="684" t="s">
        <v>1978</v>
      </c>
      <c r="E674" s="363"/>
      <c r="F674" s="295"/>
      <c r="G674" s="295"/>
      <c r="H674" s="358"/>
      <c r="I674" s="389"/>
    </row>
    <row r="675" spans="2:9" x14ac:dyDescent="0.15">
      <c r="B675" s="597"/>
      <c r="C675" s="306"/>
      <c r="D675" s="684"/>
      <c r="E675" s="363"/>
      <c r="F675" s="295"/>
      <c r="G675" s="295"/>
      <c r="H675" s="358"/>
      <c r="I675" s="389"/>
    </row>
    <row r="676" spans="2:9" x14ac:dyDescent="0.15">
      <c r="B676" s="597"/>
      <c r="C676" s="303"/>
      <c r="D676" s="315" t="s">
        <v>2332</v>
      </c>
      <c r="E676" s="363"/>
      <c r="F676" s="295"/>
      <c r="G676" s="295"/>
      <c r="H676" s="358"/>
      <c r="I676" s="328"/>
    </row>
    <row r="677" spans="2:9" x14ac:dyDescent="0.15">
      <c r="B677" s="597"/>
      <c r="C677" s="19">
        <f>I670+1</f>
        <v>11</v>
      </c>
      <c r="D677" s="86">
        <f>C677+1</f>
        <v>12</v>
      </c>
      <c r="E677" s="86">
        <f>D677+1</f>
        <v>13</v>
      </c>
      <c r="F677" s="86">
        <f>E677+1</f>
        <v>14</v>
      </c>
      <c r="G677" s="86">
        <f>F677+1</f>
        <v>15</v>
      </c>
      <c r="H677" s="23">
        <f t="shared" ref="H677:I677" si="51">G677+1</f>
        <v>16</v>
      </c>
      <c r="I677" s="323">
        <f t="shared" si="51"/>
        <v>17</v>
      </c>
    </row>
    <row r="678" spans="2:9" ht="13.5" customHeight="1" x14ac:dyDescent="0.15">
      <c r="B678" s="597"/>
      <c r="C678" s="579"/>
      <c r="D678" s="683" t="s">
        <v>2333</v>
      </c>
      <c r="E678" s="683" t="s">
        <v>2334</v>
      </c>
      <c r="F678" s="676" t="s">
        <v>2335</v>
      </c>
      <c r="G678" s="671" t="s">
        <v>1828</v>
      </c>
      <c r="H678" s="592"/>
      <c r="I678" s="324"/>
    </row>
    <row r="679" spans="2:9" x14ac:dyDescent="0.15">
      <c r="B679" s="597"/>
      <c r="C679" s="579"/>
      <c r="D679" s="683"/>
      <c r="E679" s="683"/>
      <c r="F679" s="676"/>
      <c r="G679" s="671"/>
      <c r="H679" s="592"/>
      <c r="I679" s="324"/>
    </row>
    <row r="680" spans="2:9" x14ac:dyDescent="0.15">
      <c r="B680" s="597"/>
      <c r="C680" s="579"/>
      <c r="D680" s="315" t="s">
        <v>2336</v>
      </c>
      <c r="E680" s="194" t="s">
        <v>2337</v>
      </c>
      <c r="F680" s="194" t="s">
        <v>2338</v>
      </c>
      <c r="G680" s="194" t="s">
        <v>1826</v>
      </c>
      <c r="H680" s="592"/>
      <c r="I680" s="324"/>
    </row>
    <row r="681" spans="2:9" x14ac:dyDescent="0.15">
      <c r="B681" s="597"/>
      <c r="C681" s="579"/>
      <c r="D681" s="359"/>
      <c r="E681" s="683" t="s">
        <v>2339</v>
      </c>
      <c r="F681" s="295"/>
      <c r="G681" s="676" t="s">
        <v>2340</v>
      </c>
      <c r="H681" s="592"/>
      <c r="I681" s="324"/>
    </row>
    <row r="682" spans="2:9" x14ac:dyDescent="0.15">
      <c r="B682" s="597"/>
      <c r="C682" s="579"/>
      <c r="D682" s="359"/>
      <c r="E682" s="683"/>
      <c r="F682" s="295"/>
      <c r="G682" s="676"/>
      <c r="H682" s="592"/>
      <c r="I682" s="324"/>
    </row>
    <row r="683" spans="2:9" x14ac:dyDescent="0.15">
      <c r="B683" s="597"/>
      <c r="C683" s="303"/>
      <c r="D683" s="315"/>
      <c r="E683" s="194" t="s">
        <v>2341</v>
      </c>
      <c r="F683" s="295"/>
      <c r="G683" s="194" t="s">
        <v>1826</v>
      </c>
      <c r="H683" s="592"/>
      <c r="I683" s="324"/>
    </row>
    <row r="684" spans="2:9" x14ac:dyDescent="0.15">
      <c r="B684" s="597"/>
      <c r="C684" s="19">
        <f>I677+1</f>
        <v>18</v>
      </c>
      <c r="D684" s="86">
        <f>C684+1</f>
        <v>19</v>
      </c>
      <c r="E684" s="387">
        <f>D684+1</f>
        <v>20</v>
      </c>
      <c r="F684" s="86">
        <f>E684+1</f>
        <v>21</v>
      </c>
      <c r="G684" s="86">
        <f>F684+1</f>
        <v>22</v>
      </c>
      <c r="H684" s="23">
        <f t="shared" ref="H684:I684" si="52">G684+1</f>
        <v>23</v>
      </c>
      <c r="I684" s="323">
        <f t="shared" si="52"/>
        <v>24</v>
      </c>
    </row>
    <row r="685" spans="2:9" x14ac:dyDescent="0.15">
      <c r="B685" s="597"/>
      <c r="C685" s="742" t="s">
        <v>2342</v>
      </c>
      <c r="D685" s="685"/>
      <c r="E685" s="785"/>
      <c r="F685" s="551"/>
      <c r="G685" s="671"/>
      <c r="H685" s="592"/>
      <c r="I685" s="324"/>
    </row>
    <row r="686" spans="2:9" x14ac:dyDescent="0.15">
      <c r="B686" s="597"/>
      <c r="C686" s="742"/>
      <c r="D686" s="685"/>
      <c r="E686" s="785"/>
      <c r="F686" s="551"/>
      <c r="G686" s="671"/>
      <c r="H686" s="592"/>
      <c r="I686" s="324"/>
    </row>
    <row r="687" spans="2:9" x14ac:dyDescent="0.15">
      <c r="B687" s="597"/>
      <c r="C687" s="303"/>
      <c r="D687" s="315"/>
      <c r="E687" s="785"/>
      <c r="F687" s="551"/>
      <c r="G687" s="671"/>
      <c r="H687" s="592"/>
      <c r="I687" s="324"/>
    </row>
    <row r="688" spans="2:9" x14ac:dyDescent="0.15">
      <c r="B688" s="597"/>
      <c r="C688" s="19">
        <f>I684+1</f>
        <v>25</v>
      </c>
      <c r="D688" s="86">
        <f>C688+1</f>
        <v>26</v>
      </c>
      <c r="E688" s="86">
        <f>D688+1</f>
        <v>27</v>
      </c>
      <c r="F688" s="86">
        <f>E688+1</f>
        <v>28</v>
      </c>
      <c r="G688" s="86">
        <f>F688+1</f>
        <v>29</v>
      </c>
      <c r="H688" s="23">
        <f t="shared" ref="H688:I688" si="53">G688+1</f>
        <v>30</v>
      </c>
      <c r="I688" s="323">
        <f t="shared" si="53"/>
        <v>31</v>
      </c>
    </row>
    <row r="689" spans="2:9" x14ac:dyDescent="0.15">
      <c r="B689" s="597"/>
      <c r="C689" s="742" t="s">
        <v>2343</v>
      </c>
      <c r="D689" s="685"/>
      <c r="E689" s="683" t="s">
        <v>2344</v>
      </c>
      <c r="F689" s="671" t="s">
        <v>2345</v>
      </c>
      <c r="G689" s="671" t="s">
        <v>2346</v>
      </c>
      <c r="H689" s="592"/>
      <c r="I689" s="716" t="s">
        <v>2347</v>
      </c>
    </row>
    <row r="690" spans="2:9" x14ac:dyDescent="0.15">
      <c r="B690" s="597"/>
      <c r="C690" s="742"/>
      <c r="D690" s="685"/>
      <c r="E690" s="683"/>
      <c r="F690" s="671"/>
      <c r="G690" s="671"/>
      <c r="H690" s="592"/>
      <c r="I690" s="716"/>
    </row>
    <row r="691" spans="2:9" x14ac:dyDescent="0.15">
      <c r="B691" s="597"/>
      <c r="C691" s="296" t="s">
        <v>1884</v>
      </c>
      <c r="D691" s="685"/>
      <c r="E691" s="194" t="s">
        <v>2348</v>
      </c>
      <c r="F691" s="194" t="s">
        <v>2349</v>
      </c>
      <c r="G691" s="194" t="s">
        <v>2350</v>
      </c>
      <c r="H691" s="592"/>
      <c r="I691" s="328" t="s">
        <v>1826</v>
      </c>
    </row>
    <row r="692" spans="2:9" x14ac:dyDescent="0.15">
      <c r="B692" s="597"/>
      <c r="C692" s="774" t="s">
        <v>2351</v>
      </c>
      <c r="D692" s="685"/>
      <c r="E692" s="229"/>
      <c r="F692" s="194"/>
      <c r="G692" s="552" t="s">
        <v>1833</v>
      </c>
      <c r="H692" s="592"/>
      <c r="I692" s="782" t="s">
        <v>2352</v>
      </c>
    </row>
    <row r="693" spans="2:9" x14ac:dyDescent="0.15">
      <c r="B693" s="597"/>
      <c r="C693" s="774"/>
      <c r="D693" s="685"/>
      <c r="E693" s="229"/>
      <c r="F693" s="194"/>
      <c r="G693" s="552"/>
      <c r="H693" s="592"/>
      <c r="I693" s="783"/>
    </row>
    <row r="694" spans="2:9" x14ac:dyDescent="0.15">
      <c r="B694" s="597"/>
      <c r="C694" s="296" t="s">
        <v>2353</v>
      </c>
      <c r="D694" s="685"/>
      <c r="E694" s="229"/>
      <c r="F694" s="194"/>
      <c r="G694" s="194" t="s">
        <v>1832</v>
      </c>
      <c r="H694" s="592"/>
      <c r="I694" s="328" t="s">
        <v>2354</v>
      </c>
    </row>
    <row r="695" spans="2:9" x14ac:dyDescent="0.15">
      <c r="B695" s="597"/>
      <c r="C695" s="296"/>
      <c r="D695" s="685"/>
      <c r="E695" s="229"/>
      <c r="F695" s="194"/>
      <c r="G695" s="552" t="s">
        <v>2355</v>
      </c>
      <c r="H695" s="592"/>
      <c r="I695" s="324"/>
    </row>
    <row r="696" spans="2:9" x14ac:dyDescent="0.15">
      <c r="B696" s="597"/>
      <c r="C696" s="296"/>
      <c r="D696" s="685"/>
      <c r="E696" s="229"/>
      <c r="F696" s="194"/>
      <c r="G696" s="552"/>
      <c r="H696" s="592"/>
      <c r="I696" s="324"/>
    </row>
    <row r="697" spans="2:9" x14ac:dyDescent="0.15">
      <c r="B697" s="597"/>
      <c r="C697" s="296"/>
      <c r="D697" s="685"/>
      <c r="E697" s="229"/>
      <c r="F697" s="194"/>
      <c r="G697" s="194" t="s">
        <v>2356</v>
      </c>
      <c r="H697" s="592"/>
      <c r="I697" s="324"/>
    </row>
    <row r="698" spans="2:9" x14ac:dyDescent="0.15">
      <c r="B698" s="597"/>
      <c r="C698" s="296"/>
      <c r="D698" s="685"/>
      <c r="E698" s="229"/>
      <c r="F698" s="194"/>
      <c r="G698" s="653" t="s">
        <v>2357</v>
      </c>
      <c r="H698" s="592"/>
      <c r="I698" s="324"/>
    </row>
    <row r="699" spans="2:9" x14ac:dyDescent="0.15">
      <c r="B699" s="597"/>
      <c r="C699" s="296"/>
      <c r="D699" s="685"/>
      <c r="E699" s="229"/>
      <c r="F699" s="194"/>
      <c r="G699" s="653"/>
      <c r="H699" s="592"/>
      <c r="I699" s="324"/>
    </row>
    <row r="700" spans="2:9" x14ac:dyDescent="0.15">
      <c r="B700" s="597"/>
      <c r="C700" s="296"/>
      <c r="D700" s="685"/>
      <c r="E700" s="229"/>
      <c r="F700" s="194"/>
      <c r="G700" s="194" t="s">
        <v>2358</v>
      </c>
      <c r="H700" s="592"/>
      <c r="I700" s="324"/>
    </row>
    <row r="701" spans="2:9" x14ac:dyDescent="0.15">
      <c r="B701" s="597"/>
      <c r="C701" s="296"/>
      <c r="D701" s="685"/>
      <c r="E701" s="229"/>
      <c r="F701" s="194"/>
      <c r="G701" s="653" t="s">
        <v>2359</v>
      </c>
      <c r="H701" s="592"/>
      <c r="I701" s="324"/>
    </row>
    <row r="702" spans="2:9" x14ac:dyDescent="0.15">
      <c r="B702" s="597"/>
      <c r="C702" s="296"/>
      <c r="D702" s="685"/>
      <c r="E702" s="229"/>
      <c r="F702" s="194"/>
      <c r="G702" s="653"/>
      <c r="H702" s="592"/>
      <c r="I702" s="324"/>
    </row>
    <row r="703" spans="2:9" x14ac:dyDescent="0.15">
      <c r="B703" s="597"/>
      <c r="C703" s="296"/>
      <c r="D703" s="685"/>
      <c r="E703" s="229"/>
      <c r="F703" s="194"/>
      <c r="G703" s="194" t="s">
        <v>2360</v>
      </c>
      <c r="H703" s="592"/>
      <c r="I703" s="324"/>
    </row>
    <row r="704" spans="2:9" x14ac:dyDescent="0.15">
      <c r="B704" s="597"/>
      <c r="C704" s="303"/>
      <c r="D704" s="685"/>
      <c r="E704" s="229"/>
      <c r="F704" s="295"/>
      <c r="G704" s="552" t="s">
        <v>1808</v>
      </c>
      <c r="H704" s="592"/>
      <c r="I704" s="324"/>
    </row>
    <row r="705" spans="2:9" x14ac:dyDescent="0.15">
      <c r="B705" s="597"/>
      <c r="C705" s="303"/>
      <c r="D705" s="685"/>
      <c r="E705" s="229"/>
      <c r="F705" s="295"/>
      <c r="G705" s="552"/>
      <c r="H705" s="592"/>
      <c r="I705" s="324"/>
    </row>
    <row r="706" spans="2:9" x14ac:dyDescent="0.15">
      <c r="B706" s="597"/>
      <c r="C706" s="303"/>
      <c r="D706" s="685"/>
      <c r="E706" s="229"/>
      <c r="F706" s="295"/>
      <c r="G706" s="194" t="s">
        <v>1831</v>
      </c>
      <c r="H706" s="592"/>
      <c r="I706" s="324"/>
    </row>
    <row r="707" spans="2:9" x14ac:dyDescent="0.15">
      <c r="B707" s="597"/>
      <c r="C707" s="303"/>
      <c r="D707" s="685"/>
      <c r="E707" s="229"/>
      <c r="F707" s="295"/>
      <c r="G707" s="676" t="s">
        <v>2361</v>
      </c>
      <c r="H707" s="592"/>
      <c r="I707" s="324"/>
    </row>
    <row r="708" spans="2:9" x14ac:dyDescent="0.15">
      <c r="B708" s="597"/>
      <c r="C708" s="303"/>
      <c r="D708" s="685"/>
      <c r="E708" s="229"/>
      <c r="F708" s="295"/>
      <c r="G708" s="676"/>
      <c r="H708" s="592"/>
      <c r="I708" s="324"/>
    </row>
    <row r="709" spans="2:9" ht="14.25" thickBot="1" x14ac:dyDescent="0.2">
      <c r="B709" s="597"/>
      <c r="C709" s="303"/>
      <c r="D709" s="315"/>
      <c r="E709" s="229"/>
      <c r="F709" s="295"/>
      <c r="G709" s="194" t="s">
        <v>2362</v>
      </c>
      <c r="H709" s="592"/>
      <c r="I709" s="324"/>
    </row>
    <row r="710" spans="2:9" x14ac:dyDescent="0.15">
      <c r="B710" s="596">
        <v>4</v>
      </c>
      <c r="C710" s="38">
        <v>1</v>
      </c>
      <c r="D710" s="329">
        <f>C710+1</f>
        <v>2</v>
      </c>
      <c r="E710" s="329">
        <f>D710+1</f>
        <v>3</v>
      </c>
      <c r="F710" s="329">
        <f>E710+1</f>
        <v>4</v>
      </c>
      <c r="G710" s="329">
        <f>F710+1</f>
        <v>5</v>
      </c>
      <c r="H710" s="40">
        <f t="shared" ref="H710:I710" si="54">G710+1</f>
        <v>6</v>
      </c>
      <c r="I710" s="326">
        <f t="shared" si="54"/>
        <v>7</v>
      </c>
    </row>
    <row r="711" spans="2:9" x14ac:dyDescent="0.15">
      <c r="B711" s="597"/>
      <c r="C711" s="579" t="s">
        <v>1841</v>
      </c>
      <c r="D711" s="683" t="s">
        <v>1909</v>
      </c>
      <c r="E711" s="653"/>
      <c r="F711" s="676" t="s">
        <v>1897</v>
      </c>
      <c r="G711" s="676" t="s">
        <v>1876</v>
      </c>
      <c r="H711" s="592"/>
      <c r="I711" s="324"/>
    </row>
    <row r="712" spans="2:9" x14ac:dyDescent="0.15">
      <c r="B712" s="597"/>
      <c r="C712" s="579"/>
      <c r="D712" s="683"/>
      <c r="E712" s="653"/>
      <c r="F712" s="676"/>
      <c r="G712" s="676"/>
      <c r="H712" s="592"/>
      <c r="I712" s="324"/>
    </row>
    <row r="713" spans="2:9" x14ac:dyDescent="0.15">
      <c r="B713" s="597"/>
      <c r="C713" s="296" t="s">
        <v>1243</v>
      </c>
      <c r="D713" s="315" t="s">
        <v>1908</v>
      </c>
      <c r="E713" s="653"/>
      <c r="F713" s="194" t="s">
        <v>1898</v>
      </c>
      <c r="G713" s="194" t="s">
        <v>1894</v>
      </c>
      <c r="H713" s="592"/>
      <c r="I713" s="324"/>
    </row>
    <row r="714" spans="2:9" x14ac:dyDescent="0.15">
      <c r="B714" s="597"/>
      <c r="C714" s="579" t="s">
        <v>1886</v>
      </c>
      <c r="D714" s="333"/>
      <c r="E714" s="653"/>
      <c r="F714" s="295"/>
      <c r="G714" s="308"/>
      <c r="H714" s="592"/>
      <c r="I714" s="324"/>
    </row>
    <row r="715" spans="2:9" x14ac:dyDescent="0.15">
      <c r="B715" s="597"/>
      <c r="C715" s="579"/>
      <c r="D715" s="333"/>
      <c r="E715" s="653"/>
      <c r="F715" s="295"/>
      <c r="G715" s="308"/>
      <c r="H715" s="592"/>
      <c r="I715" s="324"/>
    </row>
    <row r="716" spans="2:9" x14ac:dyDescent="0.15">
      <c r="B716" s="597"/>
      <c r="C716" s="296" t="s">
        <v>1885</v>
      </c>
      <c r="D716" s="315"/>
      <c r="E716" s="229"/>
      <c r="F716" s="295"/>
      <c r="G716" s="308"/>
      <c r="H716" s="592"/>
      <c r="I716" s="324"/>
    </row>
    <row r="717" spans="2:9" x14ac:dyDescent="0.15">
      <c r="B717" s="597"/>
      <c r="C717" s="19">
        <f>I710+1</f>
        <v>8</v>
      </c>
      <c r="D717" s="86">
        <f>C717+1</f>
        <v>9</v>
      </c>
      <c r="E717" s="86">
        <f>D717+1</f>
        <v>10</v>
      </c>
      <c r="F717" s="86">
        <f>E717+1</f>
        <v>11</v>
      </c>
      <c r="G717" s="86">
        <f>F717+1</f>
        <v>12</v>
      </c>
      <c r="H717" s="23">
        <f t="shared" ref="H717:I717" si="55">G717+1</f>
        <v>13</v>
      </c>
      <c r="I717" s="323">
        <f t="shared" si="55"/>
        <v>14</v>
      </c>
    </row>
    <row r="718" spans="2:9" ht="13.5" customHeight="1" x14ac:dyDescent="0.15">
      <c r="B718" s="597"/>
      <c r="C718" s="682" t="s">
        <v>1882</v>
      </c>
      <c r="D718" s="683" t="s">
        <v>1919</v>
      </c>
      <c r="E718" s="552" t="s">
        <v>1902</v>
      </c>
      <c r="F718" s="551"/>
      <c r="G718" s="551" t="s">
        <v>1907</v>
      </c>
      <c r="H718" s="592"/>
      <c r="I718" s="324"/>
    </row>
    <row r="719" spans="2:9" x14ac:dyDescent="0.15">
      <c r="B719" s="597"/>
      <c r="C719" s="682"/>
      <c r="D719" s="683"/>
      <c r="E719" s="552"/>
      <c r="F719" s="551"/>
      <c r="G719" s="551"/>
      <c r="H719" s="592"/>
      <c r="I719" s="324"/>
    </row>
    <row r="720" spans="2:9" x14ac:dyDescent="0.15">
      <c r="B720" s="597"/>
      <c r="C720" s="338" t="s">
        <v>1906</v>
      </c>
      <c r="D720" s="315" t="s">
        <v>1918</v>
      </c>
      <c r="E720" s="194" t="s">
        <v>1903</v>
      </c>
      <c r="F720" s="551"/>
      <c r="G720" s="194" t="s">
        <v>1744</v>
      </c>
      <c r="H720" s="592"/>
      <c r="I720" s="324"/>
    </row>
    <row r="721" spans="2:9" x14ac:dyDescent="0.15">
      <c r="B721" s="597"/>
      <c r="C721" s="579" t="s">
        <v>1854</v>
      </c>
      <c r="D721" s="333"/>
      <c r="E721" s="229"/>
      <c r="F721" s="551"/>
      <c r="G721" s="295"/>
      <c r="H721" s="592"/>
      <c r="I721" s="324"/>
    </row>
    <row r="722" spans="2:9" x14ac:dyDescent="0.15">
      <c r="B722" s="597"/>
      <c r="C722" s="579"/>
      <c r="D722" s="333"/>
      <c r="E722" s="229"/>
      <c r="F722" s="551"/>
      <c r="G722" s="295"/>
      <c r="H722" s="592"/>
      <c r="I722" s="324"/>
    </row>
    <row r="723" spans="2:9" x14ac:dyDescent="0.15">
      <c r="B723" s="597"/>
      <c r="C723" s="296" t="s">
        <v>1855</v>
      </c>
      <c r="D723" s="315"/>
      <c r="E723" s="194"/>
      <c r="F723" s="551"/>
      <c r="G723" s="295"/>
      <c r="H723" s="592"/>
      <c r="I723" s="324"/>
    </row>
    <row r="724" spans="2:9" x14ac:dyDescent="0.15">
      <c r="B724" s="597"/>
      <c r="C724" s="19">
        <f>I717+1</f>
        <v>15</v>
      </c>
      <c r="D724" s="86">
        <f>C724+1</f>
        <v>16</v>
      </c>
      <c r="E724" s="86">
        <f>D724+1</f>
        <v>17</v>
      </c>
      <c r="F724" s="86">
        <f>E724+1</f>
        <v>18</v>
      </c>
      <c r="G724" s="86">
        <f>F724+1</f>
        <v>19</v>
      </c>
      <c r="H724" s="23">
        <f t="shared" ref="H724:I724" si="56">G724+1</f>
        <v>20</v>
      </c>
      <c r="I724" s="323">
        <f t="shared" si="56"/>
        <v>21</v>
      </c>
    </row>
    <row r="725" spans="2:9" ht="13.5" customHeight="1" x14ac:dyDescent="0.15">
      <c r="B725" s="597"/>
      <c r="C725" s="562" t="s">
        <v>1905</v>
      </c>
      <c r="D725" s="683" t="s">
        <v>1891</v>
      </c>
      <c r="E725" s="683" t="s">
        <v>1911</v>
      </c>
      <c r="F725" s="551"/>
      <c r="G725" s="551" t="s">
        <v>1863</v>
      </c>
      <c r="H725" s="592"/>
      <c r="I725" s="324"/>
    </row>
    <row r="726" spans="2:9" x14ac:dyDescent="0.15">
      <c r="B726" s="597"/>
      <c r="C726" s="562"/>
      <c r="D726" s="683"/>
      <c r="E726" s="683"/>
      <c r="F726" s="551"/>
      <c r="G726" s="551"/>
      <c r="H726" s="592"/>
      <c r="I726" s="324"/>
    </row>
    <row r="727" spans="2:9" x14ac:dyDescent="0.15">
      <c r="B727" s="597"/>
      <c r="C727" s="296" t="s">
        <v>1904</v>
      </c>
      <c r="D727" s="336" t="s">
        <v>1899</v>
      </c>
      <c r="E727" s="194" t="s">
        <v>1910</v>
      </c>
      <c r="F727" s="551"/>
      <c r="G727" s="194" t="s">
        <v>1626</v>
      </c>
      <c r="H727" s="592"/>
      <c r="I727" s="324"/>
    </row>
    <row r="728" spans="2:9" x14ac:dyDescent="0.15">
      <c r="B728" s="597"/>
      <c r="C728" s="296"/>
      <c r="D728" s="683" t="s">
        <v>1917</v>
      </c>
      <c r="E728" s="194"/>
      <c r="F728" s="551"/>
      <c r="G728" s="194"/>
      <c r="H728" s="592"/>
      <c r="I728" s="324"/>
    </row>
    <row r="729" spans="2:9" x14ac:dyDescent="0.15">
      <c r="B729" s="597"/>
      <c r="C729" s="296"/>
      <c r="D729" s="683"/>
      <c r="E729" s="194"/>
      <c r="F729" s="551"/>
      <c r="G729" s="194"/>
      <c r="H729" s="592"/>
      <c r="I729" s="324"/>
    </row>
    <row r="730" spans="2:9" x14ac:dyDescent="0.15">
      <c r="B730" s="597"/>
      <c r="C730" s="296"/>
      <c r="D730" s="336" t="s">
        <v>1916</v>
      </c>
      <c r="E730" s="194"/>
      <c r="F730" s="551"/>
      <c r="G730" s="194"/>
      <c r="H730" s="592"/>
      <c r="I730" s="324"/>
    </row>
    <row r="731" spans="2:9" x14ac:dyDescent="0.15">
      <c r="B731" s="597"/>
      <c r="C731" s="306"/>
      <c r="D731" s="683" t="s">
        <v>1900</v>
      </c>
      <c r="E731" s="229"/>
      <c r="F731" s="551"/>
      <c r="G731" s="295"/>
      <c r="H731" s="592"/>
      <c r="I731" s="324"/>
    </row>
    <row r="732" spans="2:9" x14ac:dyDescent="0.15">
      <c r="B732" s="597"/>
      <c r="C732" s="306"/>
      <c r="D732" s="683"/>
      <c r="E732" s="229"/>
      <c r="F732" s="551"/>
      <c r="G732" s="295"/>
      <c r="H732" s="592"/>
      <c r="I732" s="324"/>
    </row>
    <row r="733" spans="2:9" x14ac:dyDescent="0.15">
      <c r="B733" s="597"/>
      <c r="C733" s="303"/>
      <c r="D733" s="315" t="s">
        <v>1901</v>
      </c>
      <c r="E733" s="229"/>
      <c r="F733" s="551"/>
      <c r="G733" s="295"/>
      <c r="H733" s="592"/>
      <c r="I733" s="324"/>
    </row>
    <row r="734" spans="2:9" x14ac:dyDescent="0.15">
      <c r="B734" s="597"/>
      <c r="C734" s="19">
        <f>I724+1</f>
        <v>22</v>
      </c>
      <c r="D734" s="86">
        <f>C734+1</f>
        <v>23</v>
      </c>
      <c r="E734" s="86">
        <f>D734+1</f>
        <v>24</v>
      </c>
      <c r="F734" s="86">
        <f>E734+1</f>
        <v>25</v>
      </c>
      <c r="G734" s="86">
        <f>F734+1</f>
        <v>26</v>
      </c>
      <c r="H734" s="23">
        <f t="shared" ref="H734:I734" si="57">G734+1</f>
        <v>27</v>
      </c>
      <c r="I734" s="323">
        <f t="shared" si="57"/>
        <v>28</v>
      </c>
    </row>
    <row r="735" spans="2:9" x14ac:dyDescent="0.15">
      <c r="B735" s="597"/>
      <c r="C735" s="579"/>
      <c r="D735" s="685"/>
      <c r="E735" s="653"/>
      <c r="F735" s="551"/>
      <c r="G735" s="671"/>
      <c r="H735" s="592"/>
      <c r="I735" s="324"/>
    </row>
    <row r="736" spans="2:9" x14ac:dyDescent="0.15">
      <c r="B736" s="597"/>
      <c r="C736" s="579"/>
      <c r="D736" s="685"/>
      <c r="E736" s="653"/>
      <c r="F736" s="551"/>
      <c r="G736" s="671"/>
      <c r="H736" s="592"/>
      <c r="I736" s="324"/>
    </row>
    <row r="737" spans="2:9" ht="14.25" thickBot="1" x14ac:dyDescent="0.2">
      <c r="B737" s="597"/>
      <c r="C737" s="303"/>
      <c r="D737" s="315"/>
      <c r="E737" s="653"/>
      <c r="F737" s="551"/>
      <c r="G737" s="671"/>
      <c r="H737" s="592"/>
      <c r="I737" s="324"/>
    </row>
    <row r="738" spans="2:9" x14ac:dyDescent="0.15">
      <c r="B738" s="597"/>
      <c r="C738" s="19">
        <f>I734+1</f>
        <v>29</v>
      </c>
      <c r="D738" s="86">
        <f>C738+1</f>
        <v>30</v>
      </c>
      <c r="E738" s="325">
        <v>1</v>
      </c>
      <c r="F738" s="329">
        <f>E738+1</f>
        <v>2</v>
      </c>
      <c r="G738" s="329">
        <f>F738+1</f>
        <v>3</v>
      </c>
      <c r="H738" s="40">
        <f t="shared" ref="H738:I738" si="58">G738+1</f>
        <v>4</v>
      </c>
      <c r="I738" s="326">
        <f t="shared" si="58"/>
        <v>5</v>
      </c>
    </row>
    <row r="739" spans="2:9" x14ac:dyDescent="0.15">
      <c r="B739" s="597"/>
      <c r="C739" s="579"/>
      <c r="D739" s="685" t="s">
        <v>1892</v>
      </c>
      <c r="E739" s="748"/>
      <c r="F739" s="551"/>
      <c r="G739" s="671"/>
      <c r="H739" s="592"/>
      <c r="I739" s="324"/>
    </row>
    <row r="740" spans="2:9" x14ac:dyDescent="0.15">
      <c r="B740" s="597"/>
      <c r="C740" s="579"/>
      <c r="D740" s="685"/>
      <c r="E740" s="748"/>
      <c r="F740" s="551"/>
      <c r="G740" s="671"/>
      <c r="H740" s="592"/>
      <c r="I740" s="324"/>
    </row>
    <row r="741" spans="2:9" ht="14.25" thickBot="1" x14ac:dyDescent="0.2">
      <c r="B741" s="598"/>
      <c r="C741" s="331"/>
      <c r="D741" s="332" t="s">
        <v>1893</v>
      </c>
      <c r="E741" s="748"/>
      <c r="F741" s="551"/>
      <c r="G741" s="671"/>
      <c r="H741" s="592"/>
      <c r="I741" s="324"/>
    </row>
    <row r="742" spans="2:9" x14ac:dyDescent="0.15">
      <c r="B742" s="596">
        <v>5</v>
      </c>
      <c r="C742" s="19">
        <f>I738+1</f>
        <v>6</v>
      </c>
      <c r="D742" s="86">
        <f>C742+1</f>
        <v>7</v>
      </c>
      <c r="E742" s="86">
        <f>D742+1</f>
        <v>8</v>
      </c>
      <c r="F742" s="86">
        <f>E742+1</f>
        <v>9</v>
      </c>
      <c r="G742" s="86">
        <f>F742+1</f>
        <v>10</v>
      </c>
      <c r="H742" s="23">
        <f t="shared" ref="H742:I742" si="59">G742+1</f>
        <v>11</v>
      </c>
      <c r="I742" s="323">
        <f t="shared" si="59"/>
        <v>12</v>
      </c>
    </row>
    <row r="743" spans="2:9" x14ac:dyDescent="0.15">
      <c r="B743" s="597"/>
      <c r="C743" s="337"/>
      <c r="D743" s="552" t="s">
        <v>1887</v>
      </c>
      <c r="E743" s="683" t="s">
        <v>1883</v>
      </c>
      <c r="F743" s="676" t="s">
        <v>1915</v>
      </c>
      <c r="G743" s="551" t="s">
        <v>1922</v>
      </c>
      <c r="H743" s="592"/>
      <c r="I743" s="324"/>
    </row>
    <row r="744" spans="2:9" x14ac:dyDescent="0.15">
      <c r="B744" s="597"/>
      <c r="C744" s="337"/>
      <c r="D744" s="552"/>
      <c r="E744" s="683"/>
      <c r="F744" s="676"/>
      <c r="G744" s="551"/>
      <c r="H744" s="592"/>
      <c r="I744" s="324"/>
    </row>
    <row r="745" spans="2:9" x14ac:dyDescent="0.15">
      <c r="B745" s="597"/>
      <c r="C745" s="296"/>
      <c r="D745" s="315" t="s">
        <v>1888</v>
      </c>
      <c r="E745" s="194" t="s">
        <v>1884</v>
      </c>
      <c r="F745" s="194" t="s">
        <v>1914</v>
      </c>
      <c r="G745" s="194" t="s">
        <v>1921</v>
      </c>
      <c r="H745" s="592"/>
      <c r="I745" s="324"/>
    </row>
    <row r="746" spans="2:9" x14ac:dyDescent="0.15">
      <c r="B746" s="597"/>
      <c r="C746" s="337"/>
      <c r="D746" s="333"/>
      <c r="E746" s="653" t="s">
        <v>1924</v>
      </c>
      <c r="F746" s="340"/>
      <c r="G746" s="295"/>
      <c r="H746" s="592"/>
      <c r="I746" s="324"/>
    </row>
    <row r="747" spans="2:9" x14ac:dyDescent="0.15">
      <c r="B747" s="597"/>
      <c r="C747" s="337"/>
      <c r="D747" s="333"/>
      <c r="E747" s="653"/>
      <c r="F747" s="340"/>
      <c r="G747" s="295"/>
      <c r="H747" s="592"/>
      <c r="I747" s="324"/>
    </row>
    <row r="748" spans="2:9" x14ac:dyDescent="0.15">
      <c r="B748" s="597"/>
      <c r="C748" s="296"/>
      <c r="D748" s="315"/>
      <c r="E748" s="194" t="s">
        <v>1923</v>
      </c>
      <c r="F748" s="194"/>
      <c r="G748" s="194"/>
      <c r="H748" s="592"/>
      <c r="I748" s="324"/>
    </row>
    <row r="749" spans="2:9" x14ac:dyDescent="0.15">
      <c r="B749" s="597"/>
      <c r="C749" s="19">
        <f>I742+1</f>
        <v>13</v>
      </c>
      <c r="D749" s="86">
        <f>C749+1</f>
        <v>14</v>
      </c>
      <c r="E749" s="86">
        <f>D749+1</f>
        <v>15</v>
      </c>
      <c r="F749" s="86">
        <f>E749+1</f>
        <v>16</v>
      </c>
      <c r="G749" s="86">
        <f>F749+1</f>
        <v>17</v>
      </c>
      <c r="H749" s="23">
        <f t="shared" ref="H749:I749" si="60">G749+1</f>
        <v>18</v>
      </c>
      <c r="I749" s="323">
        <f t="shared" si="60"/>
        <v>19</v>
      </c>
    </row>
    <row r="750" spans="2:9" x14ac:dyDescent="0.15">
      <c r="B750" s="597"/>
      <c r="C750" s="579"/>
      <c r="D750" s="685"/>
      <c r="E750" s="552" t="s">
        <v>1889</v>
      </c>
      <c r="F750" s="551"/>
      <c r="G750" s="671"/>
      <c r="H750" s="592"/>
      <c r="I750" s="324"/>
    </row>
    <row r="751" spans="2:9" x14ac:dyDescent="0.15">
      <c r="B751" s="597"/>
      <c r="C751" s="579"/>
      <c r="D751" s="685"/>
      <c r="E751" s="552"/>
      <c r="F751" s="551"/>
      <c r="G751" s="671"/>
      <c r="H751" s="592"/>
      <c r="I751" s="324"/>
    </row>
    <row r="752" spans="2:9" x14ac:dyDescent="0.15">
      <c r="B752" s="597"/>
      <c r="C752" s="579"/>
      <c r="D752" s="685"/>
      <c r="E752" s="194" t="s">
        <v>1629</v>
      </c>
      <c r="F752" s="551"/>
      <c r="G752" s="671"/>
      <c r="H752" s="592"/>
      <c r="I752" s="324"/>
    </row>
    <row r="753" spans="2:9" x14ac:dyDescent="0.15">
      <c r="B753" s="597"/>
      <c r="C753" s="579"/>
      <c r="D753" s="685"/>
      <c r="E753" s="683" t="s">
        <v>1895</v>
      </c>
      <c r="F753" s="551"/>
      <c r="G753" s="671"/>
      <c r="H753" s="592"/>
      <c r="I753" s="324"/>
    </row>
    <row r="754" spans="2:9" x14ac:dyDescent="0.15">
      <c r="B754" s="597"/>
      <c r="C754" s="579"/>
      <c r="D754" s="685"/>
      <c r="E754" s="683"/>
      <c r="F754" s="551"/>
      <c r="G754" s="671"/>
      <c r="H754" s="592"/>
      <c r="I754" s="324"/>
    </row>
    <row r="755" spans="2:9" x14ac:dyDescent="0.15">
      <c r="B755" s="597"/>
      <c r="C755" s="303"/>
      <c r="D755" s="315"/>
      <c r="E755" s="194" t="s">
        <v>1896</v>
      </c>
      <c r="F755" s="551"/>
      <c r="G755" s="671"/>
      <c r="H755" s="592"/>
      <c r="I755" s="324"/>
    </row>
    <row r="756" spans="2:9" x14ac:dyDescent="0.15">
      <c r="B756" s="597"/>
      <c r="C756" s="19">
        <f>I749+1</f>
        <v>20</v>
      </c>
      <c r="D756" s="86">
        <f>C756+1</f>
        <v>21</v>
      </c>
      <c r="E756" s="86">
        <f>D756+1</f>
        <v>22</v>
      </c>
      <c r="F756" s="86">
        <f>E756+1</f>
        <v>23</v>
      </c>
      <c r="G756" s="86">
        <f>F756+1</f>
        <v>24</v>
      </c>
      <c r="H756" s="23">
        <f t="shared" ref="H756:I756" si="61">G756+1</f>
        <v>25</v>
      </c>
      <c r="I756" s="323">
        <f t="shared" si="61"/>
        <v>26</v>
      </c>
    </row>
    <row r="757" spans="2:9" x14ac:dyDescent="0.15">
      <c r="B757" s="597"/>
      <c r="C757" s="579"/>
      <c r="D757" s="685"/>
      <c r="E757" s="653"/>
      <c r="F757" s="551"/>
      <c r="G757" s="671"/>
      <c r="H757" s="592"/>
      <c r="I757" s="324"/>
    </row>
    <row r="758" spans="2:9" x14ac:dyDescent="0.15">
      <c r="B758" s="597"/>
      <c r="C758" s="579"/>
      <c r="D758" s="685"/>
      <c r="E758" s="653"/>
      <c r="F758" s="551"/>
      <c r="G758" s="671"/>
      <c r="H758" s="592"/>
      <c r="I758" s="324"/>
    </row>
    <row r="759" spans="2:9" ht="14.25" thickBot="1" x14ac:dyDescent="0.2">
      <c r="B759" s="597"/>
      <c r="C759" s="303"/>
      <c r="D759" s="315"/>
      <c r="E759" s="653"/>
      <c r="F759" s="551"/>
      <c r="G759" s="671"/>
      <c r="H759" s="592"/>
      <c r="I759" s="324"/>
    </row>
    <row r="760" spans="2:9" x14ac:dyDescent="0.15">
      <c r="B760" s="597"/>
      <c r="C760" s="19">
        <f>I756+1</f>
        <v>27</v>
      </c>
      <c r="D760" s="86">
        <f>C760+1</f>
        <v>28</v>
      </c>
      <c r="E760" s="86">
        <f>D760+1</f>
        <v>29</v>
      </c>
      <c r="F760" s="86">
        <f>E760+1</f>
        <v>30</v>
      </c>
      <c r="G760" s="86">
        <f>F760+1</f>
        <v>31</v>
      </c>
      <c r="H760" s="35">
        <v>1</v>
      </c>
      <c r="I760" s="326">
        <f t="shared" ref="I760" si="62">H760+1</f>
        <v>2</v>
      </c>
    </row>
    <row r="761" spans="2:9" ht="13.5" customHeight="1" x14ac:dyDescent="0.15">
      <c r="B761" s="597"/>
      <c r="C761" s="579"/>
      <c r="D761" s="684" t="s">
        <v>1913</v>
      </c>
      <c r="E761" s="653"/>
      <c r="F761" s="551"/>
      <c r="G761" s="764" t="s">
        <v>1890</v>
      </c>
      <c r="H761" s="767"/>
      <c r="I761" s="324"/>
    </row>
    <row r="762" spans="2:9" x14ac:dyDescent="0.15">
      <c r="B762" s="597"/>
      <c r="C762" s="579"/>
      <c r="D762" s="684"/>
      <c r="E762" s="653"/>
      <c r="F762" s="551"/>
      <c r="G762" s="764"/>
      <c r="H762" s="767"/>
      <c r="I762" s="324"/>
    </row>
    <row r="763" spans="2:9" x14ac:dyDescent="0.15">
      <c r="B763" s="597"/>
      <c r="C763" s="579"/>
      <c r="D763" s="336" t="s">
        <v>1912</v>
      </c>
      <c r="E763" s="653"/>
      <c r="F763" s="551"/>
      <c r="G763" s="339" t="s">
        <v>1861</v>
      </c>
      <c r="H763" s="767"/>
      <c r="I763" s="324"/>
    </row>
    <row r="764" spans="2:9" x14ac:dyDescent="0.15">
      <c r="B764" s="597"/>
      <c r="C764" s="579"/>
      <c r="D764" s="335"/>
      <c r="E764" s="653"/>
      <c r="F764" s="551"/>
      <c r="G764" s="764" t="s">
        <v>1920</v>
      </c>
      <c r="H764" s="767"/>
      <c r="I764" s="324"/>
    </row>
    <row r="765" spans="2:9" x14ac:dyDescent="0.15">
      <c r="B765" s="597"/>
      <c r="C765" s="579"/>
      <c r="D765" s="335"/>
      <c r="E765" s="653"/>
      <c r="F765" s="551"/>
      <c r="G765" s="764"/>
      <c r="H765" s="767"/>
      <c r="I765" s="324"/>
    </row>
    <row r="766" spans="2:9" ht="14.25" thickBot="1" x14ac:dyDescent="0.2">
      <c r="B766" s="598"/>
      <c r="C766" s="331"/>
      <c r="D766" s="332"/>
      <c r="E766" s="686"/>
      <c r="F766" s="775"/>
      <c r="G766" s="332" t="s">
        <v>1861</v>
      </c>
      <c r="H766" s="767"/>
      <c r="I766" s="324"/>
    </row>
    <row r="767" spans="2:9" x14ac:dyDescent="0.15">
      <c r="B767" s="596">
        <v>6</v>
      </c>
      <c r="C767" s="19">
        <f>I760+1</f>
        <v>3</v>
      </c>
      <c r="D767" s="86">
        <f>C767+1</f>
        <v>4</v>
      </c>
      <c r="E767" s="86">
        <f>D767+1</f>
        <v>5</v>
      </c>
      <c r="F767" s="86">
        <f>E767+1</f>
        <v>6</v>
      </c>
      <c r="G767" s="86">
        <f>F767+1</f>
        <v>7</v>
      </c>
      <c r="H767" s="23">
        <f t="shared" ref="H767:I767" si="63">G767+1</f>
        <v>8</v>
      </c>
      <c r="I767" s="323">
        <f t="shared" si="63"/>
        <v>9</v>
      </c>
    </row>
    <row r="768" spans="2:9" x14ac:dyDescent="0.15">
      <c r="B768" s="597"/>
      <c r="C768" s="337"/>
      <c r="D768" s="552"/>
      <c r="E768" s="683"/>
      <c r="F768" s="676"/>
      <c r="G768" s="551"/>
      <c r="H768" s="592"/>
      <c r="I768" s="324"/>
    </row>
    <row r="769" spans="2:9" x14ac:dyDescent="0.15">
      <c r="B769" s="597"/>
      <c r="C769" s="337"/>
      <c r="D769" s="552"/>
      <c r="E769" s="683"/>
      <c r="F769" s="676"/>
      <c r="G769" s="551"/>
      <c r="H769" s="592"/>
      <c r="I769" s="324"/>
    </row>
    <row r="770" spans="2:9" x14ac:dyDescent="0.15">
      <c r="B770" s="597"/>
      <c r="C770" s="296"/>
      <c r="D770" s="315"/>
      <c r="E770" s="194"/>
      <c r="F770" s="194"/>
      <c r="G770" s="194"/>
      <c r="H770" s="592"/>
      <c r="I770" s="324"/>
    </row>
    <row r="771" spans="2:9" x14ac:dyDescent="0.15">
      <c r="B771" s="597"/>
      <c r="C771" s="19">
        <f>I767+1</f>
        <v>10</v>
      </c>
      <c r="D771" s="86">
        <f>C771+1</f>
        <v>11</v>
      </c>
      <c r="E771" s="86">
        <f>D771+1</f>
        <v>12</v>
      </c>
      <c r="F771" s="86">
        <f>E771+1</f>
        <v>13</v>
      </c>
      <c r="G771" s="86">
        <f>F771+1</f>
        <v>14</v>
      </c>
      <c r="H771" s="23">
        <f t="shared" ref="H771:I771" si="64">G771+1</f>
        <v>15</v>
      </c>
      <c r="I771" s="323">
        <f t="shared" si="64"/>
        <v>16</v>
      </c>
    </row>
    <row r="772" spans="2:9" x14ac:dyDescent="0.15">
      <c r="B772" s="597"/>
      <c r="C772" s="579"/>
      <c r="D772" s="685"/>
      <c r="E772" s="552"/>
      <c r="F772" s="551"/>
      <c r="G772" s="671"/>
      <c r="H772" s="592"/>
      <c r="I772" s="324"/>
    </row>
    <row r="773" spans="2:9" x14ac:dyDescent="0.15">
      <c r="B773" s="597"/>
      <c r="C773" s="579"/>
      <c r="D773" s="685"/>
      <c r="E773" s="552"/>
      <c r="F773" s="551"/>
      <c r="G773" s="671"/>
      <c r="H773" s="592"/>
      <c r="I773" s="324"/>
    </row>
    <row r="774" spans="2:9" x14ac:dyDescent="0.15">
      <c r="B774" s="597"/>
      <c r="C774" s="579"/>
      <c r="D774" s="685"/>
      <c r="E774" s="194"/>
      <c r="F774" s="551"/>
      <c r="G774" s="671"/>
      <c r="H774" s="592"/>
      <c r="I774" s="324"/>
    </row>
    <row r="775" spans="2:9" x14ac:dyDescent="0.15">
      <c r="B775" s="597"/>
      <c r="C775" s="19">
        <f>I771+1</f>
        <v>17</v>
      </c>
      <c r="D775" s="86">
        <f>C775+1</f>
        <v>18</v>
      </c>
      <c r="E775" s="86">
        <f>D775+1</f>
        <v>19</v>
      </c>
      <c r="F775" s="86">
        <f>E775+1</f>
        <v>20</v>
      </c>
      <c r="G775" s="86">
        <f>F775+1</f>
        <v>21</v>
      </c>
      <c r="H775" s="23">
        <f t="shared" ref="H775:I775" si="65">G775+1</f>
        <v>22</v>
      </c>
      <c r="I775" s="323">
        <f t="shared" si="65"/>
        <v>23</v>
      </c>
    </row>
    <row r="776" spans="2:9" x14ac:dyDescent="0.15">
      <c r="B776" s="597"/>
      <c r="C776" s="579"/>
      <c r="D776" s="685"/>
      <c r="E776" s="653"/>
      <c r="F776" s="551"/>
      <c r="G776" s="671"/>
      <c r="H776" s="592"/>
      <c r="I776" s="324"/>
    </row>
    <row r="777" spans="2:9" x14ac:dyDescent="0.15">
      <c r="B777" s="597"/>
      <c r="C777" s="579"/>
      <c r="D777" s="685"/>
      <c r="E777" s="653"/>
      <c r="F777" s="551"/>
      <c r="G777" s="671"/>
      <c r="H777" s="592"/>
      <c r="I777" s="324"/>
    </row>
    <row r="778" spans="2:9" x14ac:dyDescent="0.15">
      <c r="B778" s="597"/>
      <c r="C778" s="303"/>
      <c r="D778" s="315"/>
      <c r="E778" s="653"/>
      <c r="F778" s="551"/>
      <c r="G778" s="671"/>
      <c r="H778" s="592"/>
      <c r="I778" s="324"/>
    </row>
    <row r="779" spans="2:9" x14ac:dyDescent="0.15">
      <c r="B779" s="597"/>
      <c r="C779" s="19">
        <f>I775+1</f>
        <v>24</v>
      </c>
      <c r="D779" s="86">
        <f>C779+1</f>
        <v>25</v>
      </c>
      <c r="E779" s="86">
        <f>D779+1</f>
        <v>26</v>
      </c>
      <c r="F779" s="86">
        <f>E779+1</f>
        <v>27</v>
      </c>
      <c r="G779" s="86">
        <f>F779+1</f>
        <v>28</v>
      </c>
      <c r="H779" s="23">
        <f t="shared" ref="H779:I779" si="66">G779+1</f>
        <v>29</v>
      </c>
      <c r="I779" s="323">
        <f t="shared" si="66"/>
        <v>30</v>
      </c>
    </row>
    <row r="780" spans="2:9" x14ac:dyDescent="0.15">
      <c r="B780" s="597"/>
      <c r="C780" s="579"/>
      <c r="D780" s="684"/>
      <c r="E780" s="653"/>
      <c r="F780" s="551"/>
      <c r="G780" s="781"/>
      <c r="H780" s="592"/>
      <c r="I780" s="670" t="s">
        <v>1926</v>
      </c>
    </row>
    <row r="781" spans="2:9" x14ac:dyDescent="0.15">
      <c r="B781" s="597"/>
      <c r="C781" s="579"/>
      <c r="D781" s="684"/>
      <c r="E781" s="653"/>
      <c r="F781" s="551"/>
      <c r="G781" s="781"/>
      <c r="H781" s="592"/>
      <c r="I781" s="670"/>
    </row>
    <row r="782" spans="2:9" x14ac:dyDescent="0.15">
      <c r="B782" s="597"/>
      <c r="C782" s="579"/>
      <c r="D782" s="336"/>
      <c r="E782" s="653"/>
      <c r="F782" s="551"/>
      <c r="G782" s="336"/>
      <c r="H782" s="592"/>
      <c r="I782" s="328" t="s">
        <v>1925</v>
      </c>
    </row>
  </sheetData>
  <mergeCells count="583">
    <mergeCell ref="B1:D1"/>
    <mergeCell ref="E1:G1"/>
    <mergeCell ref="H1:I1"/>
    <mergeCell ref="B3:B6"/>
    <mergeCell ref="C3:G6"/>
    <mergeCell ref="I4:I5"/>
    <mergeCell ref="H18:H19"/>
    <mergeCell ref="B7:B34"/>
    <mergeCell ref="C8:C9"/>
    <mergeCell ref="D8:D9"/>
    <mergeCell ref="E8:E9"/>
    <mergeCell ref="G8:G9"/>
    <mergeCell ref="I8:I15"/>
    <mergeCell ref="C11:C12"/>
    <mergeCell ref="E11:E12"/>
    <mergeCell ref="C14:C15"/>
    <mergeCell ref="E14:E15"/>
    <mergeCell ref="C22:C23"/>
    <mergeCell ref="D22:D29"/>
    <mergeCell ref="E22:E29"/>
    <mergeCell ref="F22:F23"/>
    <mergeCell ref="G22:G23"/>
    <mergeCell ref="F25:F26"/>
    <mergeCell ref="F28:F29"/>
    <mergeCell ref="C18:C19"/>
    <mergeCell ref="D18:D19"/>
    <mergeCell ref="E18:E19"/>
    <mergeCell ref="F18:F19"/>
    <mergeCell ref="G18:G19"/>
    <mergeCell ref="G40:G41"/>
    <mergeCell ref="E43:E44"/>
    <mergeCell ref="F43:F44"/>
    <mergeCell ref="C32:C33"/>
    <mergeCell ref="D32:D33"/>
    <mergeCell ref="E32:E33"/>
    <mergeCell ref="G32:G33"/>
    <mergeCell ref="I32:I33"/>
    <mergeCell ref="B35:B114"/>
    <mergeCell ref="C36:C37"/>
    <mergeCell ref="D36:D37"/>
    <mergeCell ref="H36:H37"/>
    <mergeCell ref="C40:C50"/>
    <mergeCell ref="E46:E47"/>
    <mergeCell ref="F46:F47"/>
    <mergeCell ref="E49:E50"/>
    <mergeCell ref="C53:C54"/>
    <mergeCell ref="D53:D54"/>
    <mergeCell ref="E53:E54"/>
    <mergeCell ref="F53:F54"/>
    <mergeCell ref="D40:D41"/>
    <mergeCell ref="E40:E41"/>
    <mergeCell ref="F40:F41"/>
    <mergeCell ref="G53:G54"/>
    <mergeCell ref="C56:C57"/>
    <mergeCell ref="D56:D57"/>
    <mergeCell ref="C59:C60"/>
    <mergeCell ref="D59:D60"/>
    <mergeCell ref="C63:C64"/>
    <mergeCell ref="D63:D70"/>
    <mergeCell ref="E63:E64"/>
    <mergeCell ref="F63:F64"/>
    <mergeCell ref="G63:G64"/>
    <mergeCell ref="G73:G74"/>
    <mergeCell ref="D76:D77"/>
    <mergeCell ref="E76:E77"/>
    <mergeCell ref="G76:G77"/>
    <mergeCell ref="D79:D80"/>
    <mergeCell ref="E79:E80"/>
    <mergeCell ref="G79:G80"/>
    <mergeCell ref="C66:C67"/>
    <mergeCell ref="F66:F67"/>
    <mergeCell ref="E67:E68"/>
    <mergeCell ref="C69:C70"/>
    <mergeCell ref="C73:C74"/>
    <mergeCell ref="D73:D74"/>
    <mergeCell ref="E73:E74"/>
    <mergeCell ref="E97:E98"/>
    <mergeCell ref="E100:E101"/>
    <mergeCell ref="E103:E104"/>
    <mergeCell ref="E106:E107"/>
    <mergeCell ref="E109:E110"/>
    <mergeCell ref="E112:E113"/>
    <mergeCell ref="D82:D83"/>
    <mergeCell ref="E82:E83"/>
    <mergeCell ref="E85:E86"/>
    <mergeCell ref="E88:E89"/>
    <mergeCell ref="E91:E92"/>
    <mergeCell ref="E94:E95"/>
    <mergeCell ref="B115:B169"/>
    <mergeCell ref="D116:D117"/>
    <mergeCell ref="E116:E117"/>
    <mergeCell ref="F116:F117"/>
    <mergeCell ref="I116:I121"/>
    <mergeCell ref="D119:D120"/>
    <mergeCell ref="C123:C124"/>
    <mergeCell ref="D123:D124"/>
    <mergeCell ref="E123:E130"/>
    <mergeCell ref="H123:H130"/>
    <mergeCell ref="F126:F127"/>
    <mergeCell ref="F129:F130"/>
    <mergeCell ref="C133:C137"/>
    <mergeCell ref="D133:D134"/>
    <mergeCell ref="E133:E134"/>
    <mergeCell ref="F133:F137"/>
    <mergeCell ref="G133:G134"/>
    <mergeCell ref="I140:I168"/>
    <mergeCell ref="G112:G113"/>
    <mergeCell ref="D136:D137"/>
    <mergeCell ref="C140:C141"/>
    <mergeCell ref="D140:D168"/>
    <mergeCell ref="E140:E141"/>
    <mergeCell ref="F140:F141"/>
    <mergeCell ref="G140:G141"/>
    <mergeCell ref="G167:G168"/>
    <mergeCell ref="F123:F124"/>
    <mergeCell ref="G123:G124"/>
    <mergeCell ref="E143:E144"/>
    <mergeCell ref="G143:G144"/>
    <mergeCell ref="G146:G147"/>
    <mergeCell ref="G149:G150"/>
    <mergeCell ref="G152:G153"/>
    <mergeCell ref="G155:G156"/>
    <mergeCell ref="G158:G159"/>
    <mergeCell ref="G161:G162"/>
    <mergeCell ref="G164:G165"/>
    <mergeCell ref="I171:I176"/>
    <mergeCell ref="C174:C175"/>
    <mergeCell ref="D174:D175"/>
    <mergeCell ref="G174:G175"/>
    <mergeCell ref="C178:C179"/>
    <mergeCell ref="D178:D179"/>
    <mergeCell ref="E178:E179"/>
    <mergeCell ref="F178:F179"/>
    <mergeCell ref="G178:G179"/>
    <mergeCell ref="C171:C172"/>
    <mergeCell ref="D171:D172"/>
    <mergeCell ref="E171:E172"/>
    <mergeCell ref="F171:F172"/>
    <mergeCell ref="G171:G172"/>
    <mergeCell ref="I189:I196"/>
    <mergeCell ref="E192:E193"/>
    <mergeCell ref="E195:E196"/>
    <mergeCell ref="C199:C200"/>
    <mergeCell ref="D199:D254"/>
    <mergeCell ref="G199:G254"/>
    <mergeCell ref="C202:C203"/>
    <mergeCell ref="C205:C206"/>
    <mergeCell ref="C208:C209"/>
    <mergeCell ref="C211:C212"/>
    <mergeCell ref="C232:C233"/>
    <mergeCell ref="C235:C236"/>
    <mergeCell ref="C238:C239"/>
    <mergeCell ref="C241:C242"/>
    <mergeCell ref="C244:C245"/>
    <mergeCell ref="C247:C248"/>
    <mergeCell ref="C214:C215"/>
    <mergeCell ref="C217:C218"/>
    <mergeCell ref="C220:C221"/>
    <mergeCell ref="C223:C224"/>
    <mergeCell ref="C226:C227"/>
    <mergeCell ref="C229:C230"/>
    <mergeCell ref="C250:C251"/>
    <mergeCell ref="C253:C254"/>
    <mergeCell ref="B256:B322"/>
    <mergeCell ref="C257:C261"/>
    <mergeCell ref="D257:D258"/>
    <mergeCell ref="E257:E258"/>
    <mergeCell ref="C284:C321"/>
    <mergeCell ref="D284:D321"/>
    <mergeCell ref="E284:E321"/>
    <mergeCell ref="B170:B255"/>
    <mergeCell ref="G270:G271"/>
    <mergeCell ref="C274:C275"/>
    <mergeCell ref="F274:F281"/>
    <mergeCell ref="G274:G275"/>
    <mergeCell ref="F185:F186"/>
    <mergeCell ref="G185:G186"/>
    <mergeCell ref="C189:C190"/>
    <mergeCell ref="D189:D196"/>
    <mergeCell ref="E189:E190"/>
    <mergeCell ref="G189:G190"/>
    <mergeCell ref="C181:C182"/>
    <mergeCell ref="F181:F182"/>
    <mergeCell ref="D185:D187"/>
    <mergeCell ref="E185:E187"/>
    <mergeCell ref="H274:H281"/>
    <mergeCell ref="C277:C278"/>
    <mergeCell ref="C280:C281"/>
    <mergeCell ref="F257:F258"/>
    <mergeCell ref="I257:I261"/>
    <mergeCell ref="F260:F261"/>
    <mergeCell ref="C264:C265"/>
    <mergeCell ref="D264:D271"/>
    <mergeCell ref="E264:E271"/>
    <mergeCell ref="F264:F271"/>
    <mergeCell ref="G264:G265"/>
    <mergeCell ref="I264:I271"/>
    <mergeCell ref="G267:G268"/>
    <mergeCell ref="B323:B377"/>
    <mergeCell ref="C324:C325"/>
    <mergeCell ref="D324:D332"/>
    <mergeCell ref="E324:E325"/>
    <mergeCell ref="F324:F325"/>
    <mergeCell ref="F284:F285"/>
    <mergeCell ref="G284:G285"/>
    <mergeCell ref="H284:H322"/>
    <mergeCell ref="F287:F288"/>
    <mergeCell ref="F290:F291"/>
    <mergeCell ref="F293:F294"/>
    <mergeCell ref="F296:F297"/>
    <mergeCell ref="F299:F300"/>
    <mergeCell ref="F302:F303"/>
    <mergeCell ref="F305:F306"/>
    <mergeCell ref="C334:C341"/>
    <mergeCell ref="D334:D341"/>
    <mergeCell ref="E334:E342"/>
    <mergeCell ref="F334:F341"/>
    <mergeCell ref="G334:G335"/>
    <mergeCell ref="D347:D348"/>
    <mergeCell ref="D350:D351"/>
    <mergeCell ref="D353:D354"/>
    <mergeCell ref="C357:C358"/>
    <mergeCell ref="I334:I342"/>
    <mergeCell ref="F308:F309"/>
    <mergeCell ref="F311:F312"/>
    <mergeCell ref="F314:F315"/>
    <mergeCell ref="F317:F318"/>
    <mergeCell ref="F320:F321"/>
    <mergeCell ref="G337:G338"/>
    <mergeCell ref="G340:G341"/>
    <mergeCell ref="D344:D345"/>
    <mergeCell ref="G344:G345"/>
    <mergeCell ref="G324:G331"/>
    <mergeCell ref="I324:I325"/>
    <mergeCell ref="F327:F328"/>
    <mergeCell ref="F330:F331"/>
    <mergeCell ref="D357:D358"/>
    <mergeCell ref="F357:F377"/>
    <mergeCell ref="G357:G358"/>
    <mergeCell ref="H357:H358"/>
    <mergeCell ref="G366:G367"/>
    <mergeCell ref="H366:H367"/>
    <mergeCell ref="H369:H370"/>
    <mergeCell ref="G372:G373"/>
    <mergeCell ref="C393:C394"/>
    <mergeCell ref="G393:G394"/>
    <mergeCell ref="C396:C397"/>
    <mergeCell ref="C400:C401"/>
    <mergeCell ref="I357:I358"/>
    <mergeCell ref="D360:D361"/>
    <mergeCell ref="G360:G361"/>
    <mergeCell ref="H360:H361"/>
    <mergeCell ref="G363:G364"/>
    <mergeCell ref="H363:H364"/>
    <mergeCell ref="I379:I383"/>
    <mergeCell ref="G382:G383"/>
    <mergeCell ref="D386:D390"/>
    <mergeCell ref="E386:E387"/>
    <mergeCell ref="G386:G387"/>
    <mergeCell ref="I386:I387"/>
    <mergeCell ref="E389:E390"/>
    <mergeCell ref="I389:I390"/>
    <mergeCell ref="H372:H373"/>
    <mergeCell ref="G375:G376"/>
    <mergeCell ref="H375:H376"/>
    <mergeCell ref="E379:E380"/>
    <mergeCell ref="D400:D401"/>
    <mergeCell ref="E400:E401"/>
    <mergeCell ref="F400:F401"/>
    <mergeCell ref="G400:G401"/>
    <mergeCell ref="H400:H402"/>
    <mergeCell ref="C404:C441"/>
    <mergeCell ref="D404:D405"/>
    <mergeCell ref="E404:E405"/>
    <mergeCell ref="F404:F441"/>
    <mergeCell ref="G404:G441"/>
    <mergeCell ref="I444:I448"/>
    <mergeCell ref="G447:G448"/>
    <mergeCell ref="D434:D435"/>
    <mergeCell ref="D437:D438"/>
    <mergeCell ref="D440:D441"/>
    <mergeCell ref="B443:B506"/>
    <mergeCell ref="C444:C448"/>
    <mergeCell ref="D444:D445"/>
    <mergeCell ref="C451:C452"/>
    <mergeCell ref="D451:D452"/>
    <mergeCell ref="C458:C462"/>
    <mergeCell ref="D458:D462"/>
    <mergeCell ref="H404:H442"/>
    <mergeCell ref="D407:D408"/>
    <mergeCell ref="D410:D411"/>
    <mergeCell ref="D413:D414"/>
    <mergeCell ref="D416:D417"/>
    <mergeCell ref="D419:D420"/>
    <mergeCell ref="D422:D423"/>
    <mergeCell ref="D425:D426"/>
    <mergeCell ref="D428:D429"/>
    <mergeCell ref="D431:D432"/>
    <mergeCell ref="B378:B442"/>
    <mergeCell ref="C379:C383"/>
    <mergeCell ref="E451:E452"/>
    <mergeCell ref="G451:G452"/>
    <mergeCell ref="H451:H455"/>
    <mergeCell ref="C454:C455"/>
    <mergeCell ref="D454:D455"/>
    <mergeCell ref="E454:E455"/>
    <mergeCell ref="F454:F455"/>
    <mergeCell ref="G454:G455"/>
    <mergeCell ref="E444:E445"/>
    <mergeCell ref="F444:F445"/>
    <mergeCell ref="G444:G445"/>
    <mergeCell ref="H444:H445"/>
    <mergeCell ref="E458:E462"/>
    <mergeCell ref="G458:G459"/>
    <mergeCell ref="H458:H459"/>
    <mergeCell ref="G461:G462"/>
    <mergeCell ref="C465:C505"/>
    <mergeCell ref="D465:D466"/>
    <mergeCell ref="E465:E466"/>
    <mergeCell ref="F465:F466"/>
    <mergeCell ref="G465:G466"/>
    <mergeCell ref="F489:F490"/>
    <mergeCell ref="I465:I505"/>
    <mergeCell ref="D468:D469"/>
    <mergeCell ref="F468:F469"/>
    <mergeCell ref="G468:G469"/>
    <mergeCell ref="F471:F472"/>
    <mergeCell ref="F474:F475"/>
    <mergeCell ref="F477:F478"/>
    <mergeCell ref="F480:F481"/>
    <mergeCell ref="F483:F484"/>
    <mergeCell ref="F486:F487"/>
    <mergeCell ref="F492:F493"/>
    <mergeCell ref="F495:F496"/>
    <mergeCell ref="F498:F499"/>
    <mergeCell ref="F501:F502"/>
    <mergeCell ref="F504:F505"/>
    <mergeCell ref="B507:B540"/>
    <mergeCell ref="C508:C512"/>
    <mergeCell ref="D508:D509"/>
    <mergeCell ref="C518:C519"/>
    <mergeCell ref="G508:G509"/>
    <mergeCell ref="I508:I512"/>
    <mergeCell ref="G511:G512"/>
    <mergeCell ref="C515:C516"/>
    <mergeCell ref="D515:D525"/>
    <mergeCell ref="E515:E516"/>
    <mergeCell ref="F515:F516"/>
    <mergeCell ref="G515:G516"/>
    <mergeCell ref="H515:H516"/>
    <mergeCell ref="I515:I525"/>
    <mergeCell ref="H528:H529"/>
    <mergeCell ref="C532:C533"/>
    <mergeCell ref="D532:D539"/>
    <mergeCell ref="E532:E539"/>
    <mergeCell ref="F532:F533"/>
    <mergeCell ref="G532:G539"/>
    <mergeCell ref="H532:H540"/>
    <mergeCell ref="G518:G519"/>
    <mergeCell ref="C521:C522"/>
    <mergeCell ref="G521:G522"/>
    <mergeCell ref="I568:I572"/>
    <mergeCell ref="E571:E572"/>
    <mergeCell ref="F571:F572"/>
    <mergeCell ref="G571:G572"/>
    <mergeCell ref="G524:G525"/>
    <mergeCell ref="C528:C529"/>
    <mergeCell ref="F528:F529"/>
    <mergeCell ref="G528:G529"/>
    <mergeCell ref="I549:I565"/>
    <mergeCell ref="D552:D553"/>
    <mergeCell ref="G552:G553"/>
    <mergeCell ref="D555:D556"/>
    <mergeCell ref="G555:G556"/>
    <mergeCell ref="G558:G559"/>
    <mergeCell ref="I532:I533"/>
    <mergeCell ref="I535:I536"/>
    <mergeCell ref="I538:I539"/>
    <mergeCell ref="D542:D546"/>
    <mergeCell ref="E542:E547"/>
    <mergeCell ref="F542:F547"/>
    <mergeCell ref="G542:G543"/>
    <mergeCell ref="H542:H547"/>
    <mergeCell ref="G545:G546"/>
    <mergeCell ref="D561:D562"/>
    <mergeCell ref="H575:H582"/>
    <mergeCell ref="C578:C579"/>
    <mergeCell ref="F578:F579"/>
    <mergeCell ref="G578:G579"/>
    <mergeCell ref="C581:C582"/>
    <mergeCell ref="F581:F582"/>
    <mergeCell ref="G581:G582"/>
    <mergeCell ref="C568:C572"/>
    <mergeCell ref="E568:E569"/>
    <mergeCell ref="F568:F569"/>
    <mergeCell ref="G568:G569"/>
    <mergeCell ref="B615:B669"/>
    <mergeCell ref="C616:C617"/>
    <mergeCell ref="F616:F617"/>
    <mergeCell ref="G616:G617"/>
    <mergeCell ref="B541:B614"/>
    <mergeCell ref="E633:E634"/>
    <mergeCell ref="F633:F634"/>
    <mergeCell ref="G633:G634"/>
    <mergeCell ref="C646:C647"/>
    <mergeCell ref="D646:D647"/>
    <mergeCell ref="E646:E647"/>
    <mergeCell ref="F646:F647"/>
    <mergeCell ref="G646:G647"/>
    <mergeCell ref="C575:C576"/>
    <mergeCell ref="D575:D576"/>
    <mergeCell ref="F575:F576"/>
    <mergeCell ref="G575:G576"/>
    <mergeCell ref="D549:D550"/>
    <mergeCell ref="E549:E550"/>
    <mergeCell ref="F549:F550"/>
    <mergeCell ref="G549:G550"/>
    <mergeCell ref="G561:G562"/>
    <mergeCell ref="G564:G565"/>
    <mergeCell ref="H616:H621"/>
    <mergeCell ref="F619:F620"/>
    <mergeCell ref="G619:G620"/>
    <mergeCell ref="C623:C630"/>
    <mergeCell ref="D623:D630"/>
    <mergeCell ref="H585:H614"/>
    <mergeCell ref="C588:C589"/>
    <mergeCell ref="E588:E589"/>
    <mergeCell ref="E591:E592"/>
    <mergeCell ref="E594:E595"/>
    <mergeCell ref="E597:E598"/>
    <mergeCell ref="E600:E601"/>
    <mergeCell ref="E603:E604"/>
    <mergeCell ref="E606:E607"/>
    <mergeCell ref="E609:E610"/>
    <mergeCell ref="C585:C586"/>
    <mergeCell ref="D585:D613"/>
    <mergeCell ref="E585:E586"/>
    <mergeCell ref="F585:F586"/>
    <mergeCell ref="G585:G586"/>
    <mergeCell ref="E612:E613"/>
    <mergeCell ref="H633:H644"/>
    <mergeCell ref="E636:E637"/>
    <mergeCell ref="F636:F637"/>
    <mergeCell ref="F639:F640"/>
    <mergeCell ref="F642:F643"/>
    <mergeCell ref="E623:E631"/>
    <mergeCell ref="F623:F624"/>
    <mergeCell ref="G623:G624"/>
    <mergeCell ref="H623:H631"/>
    <mergeCell ref="G626:G627"/>
    <mergeCell ref="G629:G630"/>
    <mergeCell ref="H646:H669"/>
    <mergeCell ref="C649:C650"/>
    <mergeCell ref="D649:D650"/>
    <mergeCell ref="F649:F650"/>
    <mergeCell ref="F652:F653"/>
    <mergeCell ref="F655:F656"/>
    <mergeCell ref="F658:F659"/>
    <mergeCell ref="F661:F662"/>
    <mergeCell ref="F664:F665"/>
    <mergeCell ref="F667:F668"/>
    <mergeCell ref="B670:B709"/>
    <mergeCell ref="C671:C672"/>
    <mergeCell ref="D671:D672"/>
    <mergeCell ref="E671:E672"/>
    <mergeCell ref="C685:C686"/>
    <mergeCell ref="I671:I672"/>
    <mergeCell ref="D674:D675"/>
    <mergeCell ref="C678:C682"/>
    <mergeCell ref="D678:D679"/>
    <mergeCell ref="E678:E679"/>
    <mergeCell ref="F678:F679"/>
    <mergeCell ref="G678:G679"/>
    <mergeCell ref="H678:H683"/>
    <mergeCell ref="E681:E682"/>
    <mergeCell ref="G681:G682"/>
    <mergeCell ref="D685:D686"/>
    <mergeCell ref="E685:E687"/>
    <mergeCell ref="F685:F687"/>
    <mergeCell ref="G685:G687"/>
    <mergeCell ref="H685:H687"/>
    <mergeCell ref="C689:C690"/>
    <mergeCell ref="D689:D708"/>
    <mergeCell ref="E689:E690"/>
    <mergeCell ref="F689:F690"/>
    <mergeCell ref="G689:G690"/>
    <mergeCell ref="H689:H709"/>
    <mergeCell ref="I689:I690"/>
    <mergeCell ref="C692:C693"/>
    <mergeCell ref="G692:G693"/>
    <mergeCell ref="I692:I693"/>
    <mergeCell ref="G695:G696"/>
    <mergeCell ref="G698:G699"/>
    <mergeCell ref="G701:G702"/>
    <mergeCell ref="G704:G705"/>
    <mergeCell ref="G707:G708"/>
    <mergeCell ref="B710:B741"/>
    <mergeCell ref="C711:C712"/>
    <mergeCell ref="D711:D712"/>
    <mergeCell ref="E711:E715"/>
    <mergeCell ref="F711:F712"/>
    <mergeCell ref="G711:G712"/>
    <mergeCell ref="C725:C726"/>
    <mergeCell ref="D725:D726"/>
    <mergeCell ref="E725:E726"/>
    <mergeCell ref="F725:F733"/>
    <mergeCell ref="C739:C740"/>
    <mergeCell ref="D739:D740"/>
    <mergeCell ref="E739:E741"/>
    <mergeCell ref="F739:F741"/>
    <mergeCell ref="G739:G741"/>
    <mergeCell ref="H711:H716"/>
    <mergeCell ref="C714:C715"/>
    <mergeCell ref="C718:C719"/>
    <mergeCell ref="D718:D719"/>
    <mergeCell ref="E718:E719"/>
    <mergeCell ref="F718:F723"/>
    <mergeCell ref="G718:G719"/>
    <mergeCell ref="H718:H723"/>
    <mergeCell ref="C721:C722"/>
    <mergeCell ref="C757:C758"/>
    <mergeCell ref="D757:D758"/>
    <mergeCell ref="E757:E759"/>
    <mergeCell ref="H739:H741"/>
    <mergeCell ref="G725:G726"/>
    <mergeCell ref="H725:H733"/>
    <mergeCell ref="D728:D729"/>
    <mergeCell ref="D731:D732"/>
    <mergeCell ref="C735:C736"/>
    <mergeCell ref="D735:D736"/>
    <mergeCell ref="E735:E737"/>
    <mergeCell ref="F735:F737"/>
    <mergeCell ref="G735:G737"/>
    <mergeCell ref="H735:H737"/>
    <mergeCell ref="B767:B782"/>
    <mergeCell ref="D768:D769"/>
    <mergeCell ref="E768:E769"/>
    <mergeCell ref="F768:F769"/>
    <mergeCell ref="G768:G769"/>
    <mergeCell ref="H768:H770"/>
    <mergeCell ref="C772:C774"/>
    <mergeCell ref="D772:D774"/>
    <mergeCell ref="E772:E773"/>
    <mergeCell ref="F772:F774"/>
    <mergeCell ref="B742:B766"/>
    <mergeCell ref="D743:D744"/>
    <mergeCell ref="E743:E744"/>
    <mergeCell ref="F743:F744"/>
    <mergeCell ref="G743:G744"/>
    <mergeCell ref="H743:H748"/>
    <mergeCell ref="E746:E747"/>
    <mergeCell ref="C750:C754"/>
    <mergeCell ref="D750:D754"/>
    <mergeCell ref="E750:E751"/>
    <mergeCell ref="C761:C765"/>
    <mergeCell ref="D761:D762"/>
    <mergeCell ref="E761:E766"/>
    <mergeCell ref="F761:F766"/>
    <mergeCell ref="G761:G762"/>
    <mergeCell ref="H761:H766"/>
    <mergeCell ref="G764:G765"/>
    <mergeCell ref="F750:F755"/>
    <mergeCell ref="G750:G755"/>
    <mergeCell ref="H750:H755"/>
    <mergeCell ref="E753:E754"/>
    <mergeCell ref="F757:F759"/>
    <mergeCell ref="G757:G759"/>
    <mergeCell ref="H757:H759"/>
    <mergeCell ref="I780:I781"/>
    <mergeCell ref="C780:C782"/>
    <mergeCell ref="D780:D781"/>
    <mergeCell ref="E780:E782"/>
    <mergeCell ref="F780:F782"/>
    <mergeCell ref="G780:G781"/>
    <mergeCell ref="H780:H782"/>
    <mergeCell ref="G772:G774"/>
    <mergeCell ref="H772:H774"/>
    <mergeCell ref="C776:C777"/>
    <mergeCell ref="D776:D777"/>
    <mergeCell ref="E776:E778"/>
    <mergeCell ref="F776:F778"/>
    <mergeCell ref="G776:G778"/>
    <mergeCell ref="H776:H778"/>
  </mergeCells>
  <phoneticPr fontId="1"/>
  <hyperlinks>
    <hyperlink ref="G34" r:id="rId1" xr:uid="{00000000-0004-0000-0600-000000000000}"/>
    <hyperlink ref="E20" r:id="rId2" xr:uid="{00000000-0004-0000-0600-000001000000}"/>
    <hyperlink ref="D20" r:id="rId3" xr:uid="{00000000-0004-0000-0600-000002000000}"/>
    <hyperlink ref="E16" r:id="rId4" xr:uid="{00000000-0004-0000-0600-000003000000}"/>
    <hyperlink ref="E10" r:id="rId5" xr:uid="{00000000-0004-0000-0600-000004000000}"/>
    <hyperlink ref="E13" r:id="rId6" xr:uid="{00000000-0004-0000-0600-000005000000}"/>
    <hyperlink ref="C10" r:id="rId7" xr:uid="{00000000-0004-0000-0600-000006000000}"/>
    <hyperlink ref="C13" r:id="rId8" xr:uid="{00000000-0004-0000-0600-000007000000}"/>
    <hyperlink ref="H20" r:id="rId9" xr:uid="{00000000-0004-0000-0600-000008000000}"/>
    <hyperlink ref="C71" r:id="rId10" xr:uid="{00000000-0004-0000-0600-000009000000}"/>
    <hyperlink ref="C20" r:id="rId11" xr:uid="{00000000-0004-0000-0600-00000A000000}"/>
    <hyperlink ref="F30" r:id="rId12" xr:uid="{00000000-0004-0000-0600-00000B000000}"/>
    <hyperlink ref="G20" r:id="rId13" xr:uid="{00000000-0004-0000-0600-00000C000000}"/>
    <hyperlink ref="E114" r:id="rId14" xr:uid="{00000000-0004-0000-0600-00000D000000}"/>
    <hyperlink ref="F24" r:id="rId15" xr:uid="{00000000-0004-0000-0600-00000E000000}"/>
    <hyperlink ref="F27" r:id="rId16" xr:uid="{00000000-0004-0000-0600-00000F000000}"/>
    <hyperlink ref="I34" r:id="rId17" xr:uid="{00000000-0004-0000-0600-000010000000}"/>
    <hyperlink ref="D10" r:id="rId18" xr:uid="{00000000-0004-0000-0600-000011000000}"/>
    <hyperlink ref="C16" r:id="rId19" xr:uid="{00000000-0004-0000-0600-000012000000}"/>
    <hyperlink ref="F20" r:id="rId20" xr:uid="{00000000-0004-0000-0600-000013000000}"/>
    <hyperlink ref="C24" r:id="rId21" xr:uid="{00000000-0004-0000-0600-000014000000}"/>
    <hyperlink ref="G10" r:id="rId22" xr:uid="{00000000-0004-0000-0600-000015000000}"/>
    <hyperlink ref="E42" r:id="rId23" xr:uid="{00000000-0004-0000-0600-000016000000}"/>
    <hyperlink ref="F42" r:id="rId24" xr:uid="{00000000-0004-0000-0600-000017000000}"/>
    <hyperlink ref="G42" r:id="rId25" xr:uid="{00000000-0004-0000-0600-000018000000}"/>
    <hyperlink ref="E51" r:id="rId26" xr:uid="{00000000-0004-0000-0600-000019000000}"/>
    <hyperlink ref="D38" r:id="rId27" xr:uid="{00000000-0004-0000-0600-00001A000000}"/>
    <hyperlink ref="G166" r:id="rId28" xr:uid="{00000000-0004-0000-0600-00001B000000}"/>
    <hyperlink ref="E75" r:id="rId29" location="NaturalScience-Humanities" xr:uid="{00000000-0004-0000-0600-00001C000000}"/>
    <hyperlink ref="E111" r:id="rId30" xr:uid="{00000000-0004-0000-0600-00001D000000}"/>
    <hyperlink ref="D75" r:id="rId31" xr:uid="{00000000-0004-0000-0600-00001E000000}"/>
    <hyperlink ref="E99" r:id="rId32" xr:uid="{00000000-0004-0000-0600-00001F000000}"/>
    <hyperlink ref="G142" r:id="rId33" xr:uid="{00000000-0004-0000-0600-000020000000}"/>
    <hyperlink ref="D42" r:id="rId34" xr:uid="{00000000-0004-0000-0600-000021000000}"/>
    <hyperlink ref="E81" r:id="rId35" xr:uid="{00000000-0004-0000-0600-000022000000}"/>
    <hyperlink ref="G75" r:id="rId36" xr:uid="{00000000-0004-0000-0600-000023000000}"/>
    <hyperlink ref="C142" r:id="rId37" xr:uid="{00000000-0004-0000-0600-000024000000}"/>
    <hyperlink ref="H38" r:id="rId38" xr:uid="{00000000-0004-0000-0600-000025000000}"/>
    <hyperlink ref="C255" r:id="rId39" xr:uid="{00000000-0004-0000-0600-000026000000}"/>
    <hyperlink ref="E48" r:id="rId40" xr:uid="{00000000-0004-0000-0600-000027000000}"/>
    <hyperlink ref="E78" r:id="rId41" xr:uid="{00000000-0004-0000-0600-000028000000}"/>
    <hyperlink ref="E102" r:id="rId42" xr:uid="{00000000-0004-0000-0600-000029000000}"/>
    <hyperlink ref="C252" r:id="rId43" xr:uid="{00000000-0004-0000-0600-00002A000000}"/>
    <hyperlink ref="E105" r:id="rId44" xr:uid="{00000000-0004-0000-0600-00002B000000}"/>
    <hyperlink ref="G78" r:id="rId45" xr:uid="{00000000-0004-0000-0600-00002C000000}"/>
    <hyperlink ref="F125" r:id="rId46" xr:uid="{00000000-0004-0000-0600-00002D000000}"/>
    <hyperlink ref="F131" r:id="rId47" xr:uid="{00000000-0004-0000-0600-00002E000000}"/>
    <hyperlink ref="D125" r:id="rId48" xr:uid="{00000000-0004-0000-0600-00002F000000}"/>
    <hyperlink ref="C65" r:id="rId49" xr:uid="{00000000-0004-0000-0600-000030000000}"/>
    <hyperlink ref="C68" r:id="rId50" xr:uid="{00000000-0004-0000-0600-000031000000}"/>
    <hyperlink ref="C55" r:id="rId51" xr:uid="{00000000-0004-0000-0600-000032000000}"/>
    <hyperlink ref="C61" r:id="rId52" xr:uid="{00000000-0004-0000-0600-000033000000}"/>
    <hyperlink ref="D78" r:id="rId53" xr:uid="{00000000-0004-0000-0600-000034000000}"/>
    <hyperlink ref="E84" r:id="rId54" xr:uid="{00000000-0004-0000-0600-000035000000}"/>
    <hyperlink ref="E90" r:id="rId55" xr:uid="{00000000-0004-0000-0600-000036000000}"/>
    <hyperlink ref="G359" r:id="rId56" xr:uid="{00000000-0004-0000-0600-000037000000}"/>
    <hyperlink ref="G55" r:id="rId57" xr:uid="{00000000-0004-0000-0600-000038000000}"/>
    <hyperlink ref="G145" r:id="rId58" xr:uid="{00000000-0004-0000-0600-000039000000}"/>
    <hyperlink ref="E93" r:id="rId59" xr:uid="{00000000-0004-0000-0600-00003A000000}"/>
    <hyperlink ref="E96" r:id="rId60" xr:uid="{00000000-0004-0000-0600-00003B000000}"/>
    <hyperlink ref="C207" r:id="rId61" xr:uid="{00000000-0004-0000-0600-00003C000000}"/>
    <hyperlink ref="F65" r:id="rId62" xr:uid="{00000000-0004-0000-0600-00003D000000}"/>
    <hyperlink ref="G65" r:id="rId63" xr:uid="{00000000-0004-0000-0600-00003E000000}"/>
    <hyperlink ref="E55" r:id="rId64" xr:uid="{00000000-0004-0000-0600-00003F000000}"/>
    <hyperlink ref="G148" r:id="rId65" xr:uid="{00000000-0004-0000-0600-000040000000}"/>
    <hyperlink ref="D81" r:id="rId66" xr:uid="{00000000-0004-0000-0600-000041000000}"/>
    <hyperlink ref="E87" r:id="rId67" xr:uid="{00000000-0004-0000-0600-000042000000}"/>
    <hyperlink ref="F55" r:id="rId68" xr:uid="{00000000-0004-0000-0600-000043000000}"/>
    <hyperlink ref="E45" r:id="rId69" xr:uid="{00000000-0004-0000-0600-000044000000}"/>
    <hyperlink ref="D55" r:id="rId70" xr:uid="{00000000-0004-0000-0600-000045000000}"/>
    <hyperlink ref="F45" r:id="rId71" xr:uid="{00000000-0004-0000-0600-000046000000}"/>
    <hyperlink ref="E108" r:id="rId72" xr:uid="{00000000-0004-0000-0600-000047000000}"/>
    <hyperlink ref="G151" r:id="rId73" xr:uid="{00000000-0004-0000-0600-000048000000}"/>
    <hyperlink ref="E65" r:id="rId74" xr:uid="{00000000-0004-0000-0600-000049000000}"/>
    <hyperlink ref="E66" r:id="rId75" xr:uid="{00000000-0004-0000-0600-00004A000000}"/>
    <hyperlink ref="D84" r:id="rId76" xr:uid="{00000000-0004-0000-0600-00004B000000}"/>
    <hyperlink ref="C75" r:id="rId77" xr:uid="{00000000-0004-0000-0600-00004C000000}"/>
    <hyperlink ref="G154" r:id="rId78" xr:uid="{00000000-0004-0000-0600-00004D000000}"/>
    <hyperlink ref="C210" r:id="rId79" xr:uid="{00000000-0004-0000-0600-00004E000000}"/>
    <hyperlink ref="C58" r:id="rId80" xr:uid="{00000000-0004-0000-0600-00004F000000}"/>
    <hyperlink ref="D58" r:id="rId81" xr:uid="{00000000-0004-0000-0600-000050000000}"/>
    <hyperlink ref="F68" r:id="rId82" xr:uid="{00000000-0004-0000-0600-000051000000}"/>
    <hyperlink ref="E69" r:id="rId83" xr:uid="{00000000-0004-0000-0600-000052000000}"/>
    <hyperlink ref="G157" r:id="rId84" xr:uid="{00000000-0004-0000-0600-000053000000}"/>
    <hyperlink ref="G125" r:id="rId85" xr:uid="{00000000-0004-0000-0600-000054000000}"/>
    <hyperlink ref="F128" r:id="rId86" xr:uid="{00000000-0004-0000-0600-000055000000}"/>
    <hyperlink ref="C213" r:id="rId87" xr:uid="{00000000-0004-0000-0600-000056000000}"/>
    <hyperlink ref="E142" r:id="rId88" xr:uid="{00000000-0004-0000-0600-000057000000}"/>
    <hyperlink ref="F118" r:id="rId89" xr:uid="{00000000-0004-0000-0600-000058000000}"/>
    <hyperlink ref="H118" r:id="rId90" xr:uid="{00000000-0004-0000-0600-000059000000}"/>
    <hyperlink ref="D118" r:id="rId91" xr:uid="{00000000-0004-0000-0600-00005A000000}"/>
    <hyperlink ref="E118" r:id="rId92" xr:uid="{00000000-0004-0000-0600-00005B000000}"/>
    <hyperlink ref="D121" r:id="rId93" xr:uid="{00000000-0004-0000-0600-00005C000000}"/>
    <hyperlink ref="G173" r:id="rId94" xr:uid="{00000000-0004-0000-0600-00005D000000}"/>
    <hyperlink ref="C173" r:id="rId95" xr:uid="{00000000-0004-0000-0600-00005E000000}"/>
    <hyperlink ref="F173" r:id="rId96" xr:uid="{00000000-0004-0000-0600-00005F000000}"/>
    <hyperlink ref="G176" r:id="rId97" xr:uid="{00000000-0004-0000-0600-000060000000}"/>
    <hyperlink ref="C216" r:id="rId98" xr:uid="{00000000-0004-0000-0600-000061000000}"/>
    <hyperlink ref="D135" r:id="rId99" xr:uid="{00000000-0004-0000-0600-000062000000}"/>
    <hyperlink ref="G135" r:id="rId100" xr:uid="{00000000-0004-0000-0600-000063000000}"/>
    <hyperlink ref="D138" r:id="rId101" xr:uid="{00000000-0004-0000-0600-000064000000}"/>
    <hyperlink ref="H359" r:id="rId102" xr:uid="{00000000-0004-0000-0600-000065000000}"/>
    <hyperlink ref="C219" r:id="rId103" xr:uid="{00000000-0004-0000-0600-000066000000}"/>
    <hyperlink ref="C222" r:id="rId104" xr:uid="{00000000-0004-0000-0600-000067000000}"/>
    <hyperlink ref="F286" r:id="rId105" xr:uid="{00000000-0004-0000-0600-000068000000}"/>
    <hyperlink ref="F322" r:id="rId106" xr:uid="{00000000-0004-0000-0600-000069000000}"/>
    <hyperlink ref="G160" r:id="rId107" xr:uid="{00000000-0004-0000-0600-00006A000000}"/>
    <hyperlink ref="F319" r:id="rId108" xr:uid="{00000000-0004-0000-0600-00006B000000}"/>
    <hyperlink ref="F292" r:id="rId109" xr:uid="{00000000-0004-0000-0600-00006C000000}"/>
    <hyperlink ref="E135" r:id="rId110" xr:uid="{00000000-0004-0000-0600-00006D000000}"/>
    <hyperlink ref="F142" r:id="rId111" xr:uid="{00000000-0004-0000-0600-00006E000000}"/>
    <hyperlink ref="H377" r:id="rId112" xr:uid="{00000000-0004-0000-0600-00006F000000}"/>
    <hyperlink ref="F187" r:id="rId113" xr:uid="{00000000-0004-0000-0600-000070000000}"/>
    <hyperlink ref="D173" r:id="rId114" xr:uid="{00000000-0004-0000-0600-000071000000}"/>
    <hyperlink ref="E191" r:id="rId115" xr:uid="{00000000-0004-0000-0600-000072000000}"/>
    <hyperlink ref="G191" r:id="rId116" xr:uid="{00000000-0004-0000-0600-000073000000}"/>
    <hyperlink ref="E197" r:id="rId117" xr:uid="{00000000-0004-0000-0600-000074000000}"/>
    <hyperlink ref="E194" r:id="rId118" xr:uid="{00000000-0004-0000-0600-000075000000}"/>
    <hyperlink ref="G402" r:id="rId119" xr:uid="{00000000-0004-0000-0600-000076000000}"/>
    <hyperlink ref="I359" r:id="rId120" xr:uid="{00000000-0004-0000-0600-000077000000}"/>
    <hyperlink ref="G342" r:id="rId121" xr:uid="{00000000-0004-0000-0600-000078000000}"/>
    <hyperlink ref="G180" r:id="rId122" xr:uid="{00000000-0004-0000-0600-000079000000}"/>
    <hyperlink ref="D180" r:id="rId123" xr:uid="{00000000-0004-0000-0600-00007A000000}"/>
    <hyperlink ref="C180" r:id="rId124" xr:uid="{00000000-0004-0000-0600-00007B000000}"/>
    <hyperlink ref="C183" r:id="rId125" xr:uid="{00000000-0004-0000-0600-00007C000000}"/>
    <hyperlink ref="F295" r:id="rId126" xr:uid="{00000000-0004-0000-0600-00007D000000}"/>
    <hyperlink ref="C359" r:id="rId127" xr:uid="{00000000-0004-0000-0600-00007E000000}"/>
    <hyperlink ref="G163" r:id="rId128" xr:uid="{00000000-0004-0000-0600-00007F000000}"/>
    <hyperlink ref="E180" r:id="rId129" xr:uid="{00000000-0004-0000-0600-000080000000}"/>
    <hyperlink ref="D359" r:id="rId130" xr:uid="{00000000-0004-0000-0600-000081000000}"/>
    <hyperlink ref="C125" r:id="rId131" xr:uid="{00000000-0004-0000-0600-000082000000}"/>
    <hyperlink ref="C231" r:id="rId132" xr:uid="{00000000-0004-0000-0600-000083000000}"/>
    <hyperlink ref="E145" r:id="rId133" xr:uid="{00000000-0004-0000-0600-000084000000}"/>
    <hyperlink ref="E173" r:id="rId134" xr:uid="{00000000-0004-0000-0600-000085000000}"/>
    <hyperlink ref="D176" r:id="rId135" xr:uid="{00000000-0004-0000-0600-000086000000}"/>
    <hyperlink ref="F298" r:id="rId136" xr:uid="{00000000-0004-0000-0600-000087000000}"/>
    <hyperlink ref="H374" r:id="rId137" xr:uid="{00000000-0004-0000-0600-000088000000}"/>
    <hyperlink ref="C234" r:id="rId138" location="anchor-01" xr:uid="{00000000-0004-0000-0600-000089000000}"/>
    <hyperlink ref="D406" r:id="rId139" xr:uid="{00000000-0004-0000-0600-00008A000000}"/>
    <hyperlink ref="D442" r:id="rId140" xr:uid="{00000000-0004-0000-0600-00008B000000}"/>
    <hyperlink ref="G336" r:id="rId141" xr:uid="{00000000-0004-0000-0600-00008C000000}"/>
    <hyperlink ref="F304" r:id="rId142" xr:uid="{00000000-0004-0000-0600-00008D000000}"/>
    <hyperlink ref="D439" r:id="rId143" xr:uid="{00000000-0004-0000-0600-00008E000000}"/>
    <hyperlink ref="H362" r:id="rId144" xr:uid="{00000000-0004-0000-0600-00008F000000}"/>
    <hyperlink ref="F307" r:id="rId145" location="application" xr:uid="{00000000-0004-0000-0600-000090000000}"/>
    <hyperlink ref="F310" r:id="rId146" xr:uid="{00000000-0004-0000-0600-000091000000}"/>
    <hyperlink ref="G362" r:id="rId147" xr:uid="{00000000-0004-0000-0600-000092000000}"/>
    <hyperlink ref="G449" r:id="rId148" xr:uid="{00000000-0004-0000-0600-000093000000}"/>
    <hyperlink ref="F326" r:id="rId149" xr:uid="{00000000-0004-0000-0600-000094000000}"/>
    <hyperlink ref="F289" r:id="rId150" xr:uid="{00000000-0004-0000-0600-000095000000}"/>
    <hyperlink ref="F301" r:id="rId151" xr:uid="{00000000-0004-0000-0600-000096000000}"/>
    <hyperlink ref="F259" r:id="rId152" xr:uid="{00000000-0004-0000-0600-000097000000}"/>
    <hyperlink ref="F262" r:id="rId153" xr:uid="{00000000-0004-0000-0600-000098000000}"/>
    <hyperlink ref="C237" r:id="rId154" xr:uid="{00000000-0004-0000-0600-000099000000}"/>
    <hyperlink ref="C276" r:id="rId155" xr:uid="{00000000-0004-0000-0600-00009A000000}"/>
    <hyperlink ref="C282" r:id="rId156" xr:uid="{00000000-0004-0000-0600-00009B000000}"/>
    <hyperlink ref="C201" r:id="rId157" xr:uid="{00000000-0004-0000-0600-00009C000000}"/>
    <hyperlink ref="F329" r:id="rId158" xr:uid="{00000000-0004-0000-0600-00009D000000}"/>
    <hyperlink ref="D412" r:id="rId159" xr:uid="{00000000-0004-0000-0600-00009E000000}"/>
    <hyperlink ref="C240" r:id="rId160" xr:uid="{00000000-0004-0000-0600-00009F000000}"/>
    <hyperlink ref="C243" r:id="rId161" xr:uid="{00000000-0004-0000-0600-0000A0000000}"/>
    <hyperlink ref="C246" r:id="rId162" xr:uid="{00000000-0004-0000-0600-0000A1000000}"/>
    <hyperlink ref="H368" r:id="rId163" xr:uid="{00000000-0004-0000-0600-0000A2000000}"/>
    <hyperlink ref="C191" r:id="rId164" xr:uid="{00000000-0004-0000-0600-0000A3000000}"/>
    <hyperlink ref="H365" r:id="rId165" xr:uid="{00000000-0004-0000-0600-0000A4000000}"/>
    <hyperlink ref="F313" r:id="rId166" xr:uid="{00000000-0004-0000-0600-0000A5000000}"/>
    <hyperlink ref="C279" r:id="rId167" xr:uid="{00000000-0004-0000-0600-0000A6000000}"/>
    <hyperlink ref="E259" r:id="rId168" xr:uid="{00000000-0004-0000-0600-0000A7000000}"/>
    <hyperlink ref="C326" r:id="rId169" xr:uid="{00000000-0004-0000-0600-0000A8000000}"/>
    <hyperlink ref="G266" r:id="rId170" xr:uid="{00000000-0004-0000-0600-0000A9000000}"/>
    <hyperlink ref="G272" r:id="rId171" location="bosyu" xr:uid="{00000000-0004-0000-0600-0000AA000000}"/>
    <hyperlink ref="G339" r:id="rId172" xr:uid="{00000000-0004-0000-0600-0000AB000000}"/>
    <hyperlink ref="G276" r:id="rId173" xr:uid="{00000000-0004-0000-0600-0000AC000000}"/>
    <hyperlink ref="G286" r:id="rId174" xr:uid="{00000000-0004-0000-0600-0000AD000000}"/>
    <hyperlink ref="C266" r:id="rId175" xr:uid="{00000000-0004-0000-0600-0000AE000000}"/>
    <hyperlink ref="D259" r:id="rId176" xr:uid="{00000000-0004-0000-0600-0000AF000000}"/>
    <hyperlink ref="G365" r:id="rId177" xr:uid="{00000000-0004-0000-0600-0000B0000000}"/>
    <hyperlink ref="H371" r:id="rId178" xr:uid="{00000000-0004-0000-0600-0000B1000000}"/>
    <hyperlink ref="G269" r:id="rId179" xr:uid="{00000000-0004-0000-0600-0000B2000000}"/>
    <hyperlink ref="C249" r:id="rId180" xr:uid="{00000000-0004-0000-0600-0000B3000000}"/>
    <hyperlink ref="G368" r:id="rId181" xr:uid="{00000000-0004-0000-0600-0000B4000000}"/>
    <hyperlink ref="I326" r:id="rId182" xr:uid="{00000000-0004-0000-0600-0000B5000000}"/>
    <hyperlink ref="E326" r:id="rId183" xr:uid="{00000000-0004-0000-0600-0000B6000000}"/>
    <hyperlink ref="D418" r:id="rId184" location="program" xr:uid="{00000000-0004-0000-0600-0000B7000000}"/>
    <hyperlink ref="D415" r:id="rId185" xr:uid="{00000000-0004-0000-0600-0000B8000000}"/>
    <hyperlink ref="D421" r:id="rId186" xr:uid="{00000000-0004-0000-0600-0000B9000000}"/>
    <hyperlink ref="F316" r:id="rId187" xr:uid="{00000000-0004-0000-0600-0000BA000000}"/>
    <hyperlink ref="D346" r:id="rId188" xr:uid="{00000000-0004-0000-0600-0000BB000000}"/>
    <hyperlink ref="G346" r:id="rId189" xr:uid="{00000000-0004-0000-0600-0000BC000000}"/>
    <hyperlink ref="D355" r:id="rId190" xr:uid="{00000000-0004-0000-0600-0000BD000000}"/>
    <hyperlink ref="D352" r:id="rId191" xr:uid="{00000000-0004-0000-0600-0000BE000000}"/>
    <hyperlink ref="D349" r:id="rId192" xr:uid="{00000000-0004-0000-0600-0000BF000000}"/>
    <hyperlink ref="G374" r:id="rId193" xr:uid="{00000000-0004-0000-0600-0000C0000000}"/>
    <hyperlink ref="D424" r:id="rId194" xr:uid="{00000000-0004-0000-0600-0000C1000000}"/>
    <hyperlink ref="F467" r:id="rId195" xr:uid="{00000000-0004-0000-0600-0000C2000000}"/>
    <hyperlink ref="F506" r:id="rId196" xr:uid="{00000000-0004-0000-0600-0000C3000000}"/>
    <hyperlink ref="D427" r:id="rId197" xr:uid="{00000000-0004-0000-0600-0000C4000000}"/>
    <hyperlink ref="G517" r:id="rId198" xr:uid="{00000000-0004-0000-0600-0000C5000000}"/>
    <hyperlink ref="F470" r:id="rId199" xr:uid="{00000000-0004-0000-0600-0000C6000000}"/>
    <hyperlink ref="D430" r:id="rId200" xr:uid="{00000000-0004-0000-0600-0000C7000000}"/>
    <hyperlink ref="G377" r:id="rId201" xr:uid="{00000000-0004-0000-0600-0000C8000000}"/>
    <hyperlink ref="F473" r:id="rId202" xr:uid="{00000000-0004-0000-0600-0000C9000000}"/>
    <hyperlink ref="F402" r:id="rId203" xr:uid="{00000000-0004-0000-0600-0000CA000000}"/>
    <hyperlink ref="I391" r:id="rId204" xr:uid="{00000000-0004-0000-0600-0000CB000000}"/>
    <hyperlink ref="D433" r:id="rId205" xr:uid="{00000000-0004-0000-0600-0000CC000000}"/>
    <hyperlink ref="F476" r:id="rId206" xr:uid="{00000000-0004-0000-0600-0000CD000000}"/>
    <hyperlink ref="G381" r:id="rId207" xr:uid="{00000000-0004-0000-0600-0000CE000000}"/>
    <hyperlink ref="G384" r:id="rId208" xr:uid="{00000000-0004-0000-0600-0000CF000000}"/>
    <hyperlink ref="D362" r:id="rId209" xr:uid="{00000000-0004-0000-0600-0000D0000000}"/>
    <hyperlink ref="C395" r:id="rId210" xr:uid="{00000000-0004-0000-0600-0000D1000000}"/>
    <hyperlink ref="G395" r:id="rId211" xr:uid="{00000000-0004-0000-0600-0000D2000000}"/>
    <hyperlink ref="E395" r:id="rId212" xr:uid="{00000000-0004-0000-0600-0000D3000000}"/>
    <hyperlink ref="C398" r:id="rId213" xr:uid="{00000000-0004-0000-0600-0000D4000000}"/>
    <hyperlink ref="C402" r:id="rId214" xr:uid="{00000000-0004-0000-0600-0000D5000000}"/>
    <hyperlink ref="G526" r:id="rId215" xr:uid="{00000000-0004-0000-0600-0000D6000000}"/>
    <hyperlink ref="E388" r:id="rId216" xr:uid="{00000000-0004-0000-0600-0000D7000000}"/>
    <hyperlink ref="G388" r:id="rId217" xr:uid="{00000000-0004-0000-0600-0000D8000000}"/>
    <hyperlink ref="I388" r:id="rId218" xr:uid="{00000000-0004-0000-0600-0000D9000000}"/>
    <hyperlink ref="C453" r:id="rId219" xr:uid="{00000000-0004-0000-0600-0000DA000000}"/>
    <hyperlink ref="G453" r:id="rId220" xr:uid="{00000000-0004-0000-0600-0000DB000000}"/>
    <hyperlink ref="G456" r:id="rId221" xr:uid="{00000000-0004-0000-0600-0000DC000000}"/>
    <hyperlink ref="E453" r:id="rId222" xr:uid="{00000000-0004-0000-0600-0000DD000000}"/>
    <hyperlink ref="F479" r:id="rId223" xr:uid="{00000000-0004-0000-0600-0000DE000000}"/>
    <hyperlink ref="F482" r:id="rId224" xr:uid="{00000000-0004-0000-0600-0000DF000000}"/>
    <hyperlink ref="C517" r:id="rId225" xr:uid="{00000000-0004-0000-0600-0000E0000000}"/>
    <hyperlink ref="G446" r:id="rId226" xr:uid="{00000000-0004-0000-0600-0000E1000000}"/>
    <hyperlink ref="F485" r:id="rId227" xr:uid="{00000000-0004-0000-0600-0000E2000000}"/>
    <hyperlink ref="D436" r:id="rId228" xr:uid="{00000000-0004-0000-0600-0000E3000000}"/>
    <hyperlink ref="D446" r:id="rId229" xr:uid="{00000000-0004-0000-0600-0000E4000000}"/>
    <hyperlink ref="G467" r:id="rId230" xr:uid="{00000000-0004-0000-0600-0000E5000000}"/>
    <hyperlink ref="E406" r:id="rId231" xr:uid="{00000000-0004-0000-0600-0000E6000000}"/>
    <hyperlink ref="F488" r:id="rId232" xr:uid="{00000000-0004-0000-0600-0000E7000000}"/>
    <hyperlink ref="E587" r:id="rId233" xr:uid="{00000000-0004-0000-0600-0000E8000000}"/>
    <hyperlink ref="E614" r:id="rId234" xr:uid="{00000000-0004-0000-0600-0000E9000000}"/>
    <hyperlink ref="E596" r:id="rId235" xr:uid="{00000000-0004-0000-0600-0000EA000000}"/>
    <hyperlink ref="G530" r:id="rId236" xr:uid="{00000000-0004-0000-0600-0000EB000000}"/>
    <hyperlink ref="E517" r:id="rId237" xr:uid="{00000000-0004-0000-0600-0000EC000000}"/>
    <hyperlink ref="F491" r:id="rId238" xr:uid="{00000000-0004-0000-0600-0000ED000000}"/>
    <hyperlink ref="I534" r:id="rId239" xr:uid="{00000000-0004-0000-0600-0000EE000000}"/>
    <hyperlink ref="I540" r:id="rId240" xr:uid="{00000000-0004-0000-0600-0000EF000000}"/>
    <hyperlink ref="C456" r:id="rId241" xr:uid="{00000000-0004-0000-0600-0000F0000000}"/>
    <hyperlink ref="D467" r:id="rId242" xr:uid="{00000000-0004-0000-0600-0000F1000000}"/>
    <hyperlink ref="E467" r:id="rId243" xr:uid="{00000000-0004-0000-0600-0000F2000000}"/>
    <hyperlink ref="F494" r:id="rId244" xr:uid="{00000000-0004-0000-0600-0000F3000000}"/>
    <hyperlink ref="E590" r:id="rId245" xr:uid="{00000000-0004-0000-0600-0000F4000000}"/>
    <hyperlink ref="I537" r:id="rId246" xr:uid="{00000000-0004-0000-0600-0000F5000000}"/>
    <hyperlink ref="G460" r:id="rId247" xr:uid="{00000000-0004-0000-0600-0000F6000000}"/>
    <hyperlink ref="F497" r:id="rId248" xr:uid="{00000000-0004-0000-0600-0000F7000000}"/>
    <hyperlink ref="F500" r:id="rId249" xr:uid="{00000000-0004-0000-0600-0000F8000000}"/>
    <hyperlink ref="C534" r:id="rId250" xr:uid="{00000000-0004-0000-0600-0000F9000000}"/>
    <hyperlink ref="F534" r:id="rId251" xr:uid="{00000000-0004-0000-0600-0000FA000000}"/>
    <hyperlink ref="G523" r:id="rId252" xr:uid="{00000000-0004-0000-0600-0000FB000000}"/>
    <hyperlink ref="F551" r:id="rId253" xr:uid="{00000000-0004-0000-0600-0000FC000000}"/>
    <hyperlink ref="D551" r:id="rId254" xr:uid="{00000000-0004-0000-0600-0000FD000000}"/>
    <hyperlink ref="G551" r:id="rId255" xr:uid="{00000000-0004-0000-0600-0000FE000000}"/>
    <hyperlink ref="G566" r:id="rId256" xr:uid="{00000000-0004-0000-0600-0000FF000000}"/>
    <hyperlink ref="C530" r:id="rId257" xr:uid="{00000000-0004-0000-0600-000000010000}"/>
    <hyperlink ref="G563" r:id="rId258" xr:uid="{00000000-0004-0000-0600-000001010000}"/>
    <hyperlink ref="G587" r:id="rId259" xr:uid="{00000000-0004-0000-0600-000002010000}"/>
    <hyperlink ref="G470" r:id="rId260" xr:uid="{00000000-0004-0000-0600-000003010000}"/>
    <hyperlink ref="D470" r:id="rId261" xr:uid="{00000000-0004-0000-0600-000004010000}"/>
    <hyperlink ref="F517" r:id="rId262" xr:uid="{00000000-0004-0000-0600-000005010000}"/>
    <hyperlink ref="G544" r:id="rId263" location="medical-education04" xr:uid="{00000000-0004-0000-0600-000006010000}"/>
    <hyperlink ref="G547" r:id="rId264" xr:uid="{00000000-0004-0000-0600-000007010000}"/>
    <hyperlink ref="G554" r:id="rId265" xr:uid="{00000000-0004-0000-0600-000008010000}"/>
    <hyperlink ref="E593" r:id="rId266" xr:uid="{00000000-0004-0000-0600-000009010000}"/>
    <hyperlink ref="G510" r:id="rId267" xr:uid="{00000000-0004-0000-0600-00000A010000}"/>
    <hyperlink ref="D510" r:id="rId268" xr:uid="{00000000-0004-0000-0600-00000B010000}"/>
    <hyperlink ref="G513" r:id="rId269" xr:uid="{00000000-0004-0000-0600-00000C010000}"/>
    <hyperlink ref="G557" r:id="rId270" xr:uid="{00000000-0004-0000-0600-00000D010000}"/>
    <hyperlink ref="G560" r:id="rId271" xr:uid="{00000000-0004-0000-0600-00000E010000}"/>
    <hyperlink ref="F635" r:id="rId272" xr:uid="{00000000-0004-0000-0600-00000F010000}"/>
    <hyperlink ref="F644" r:id="rId273" xr:uid="{00000000-0004-0000-0600-000010010000}"/>
    <hyperlink ref="E551" r:id="rId274" xr:uid="{00000000-0004-0000-0600-000011010000}"/>
    <hyperlink ref="D554" r:id="rId275" xr:uid="{00000000-0004-0000-0600-000012010000}"/>
    <hyperlink ref="D557" r:id="rId276" xr:uid="{00000000-0004-0000-0600-000013010000}"/>
    <hyperlink ref="G520" r:id="rId277" xr:uid="{00000000-0004-0000-0600-000014010000}"/>
    <hyperlink ref="C520" r:id="rId278" xr:uid="{00000000-0004-0000-0600-000015010000}"/>
    <hyperlink ref="E611" r:id="rId279" xr:uid="{00000000-0004-0000-0600-000016010000}"/>
    <hyperlink ref="G691" r:id="rId280" xr:uid="{00000000-0004-0000-0600-000017010000}"/>
    <hyperlink ref="G709" r:id="rId281" xr:uid="{00000000-0004-0000-0600-000018010000}"/>
    <hyperlink ref="F648" r:id="rId282" xr:uid="{00000000-0004-0000-0600-000019010000}"/>
    <hyperlink ref="F669" r:id="rId283" location="IND" xr:uid="{00000000-0004-0000-0600-00001A010000}"/>
    <hyperlink ref="F666" r:id="rId284" xr:uid="{00000000-0004-0000-0600-00001B010000}"/>
    <hyperlink ref="G706" r:id="rId285" xr:uid="{00000000-0004-0000-0600-00001C010000}"/>
    <hyperlink ref="E599" r:id="rId286" xr:uid="{00000000-0004-0000-0600-00001D010000}"/>
    <hyperlink ref="G577" r:id="rId287" xr:uid="{00000000-0004-0000-0600-00001E010000}"/>
    <hyperlink ref="C577" r:id="rId288" xr:uid="{00000000-0004-0000-0600-00001F010000}"/>
    <hyperlink ref="F577" r:id="rId289" xr:uid="{00000000-0004-0000-0600-000020010000}"/>
    <hyperlink ref="G583" r:id="rId290" xr:uid="{00000000-0004-0000-0600-000021010000}"/>
    <hyperlink ref="F570" r:id="rId291" xr:uid="{00000000-0004-0000-0600-000022010000}"/>
    <hyperlink ref="G570" r:id="rId292" xr:uid="{00000000-0004-0000-0600-000023010000}"/>
    <hyperlink ref="E570" r:id="rId293" xr:uid="{00000000-0004-0000-0600-000024010000}"/>
    <hyperlink ref="E573" r:id="rId294" xr:uid="{00000000-0004-0000-0600-000025010000}"/>
    <hyperlink ref="C587" r:id="rId295" xr:uid="{00000000-0004-0000-0600-000026010000}"/>
    <hyperlink ref="D577" r:id="rId296" xr:uid="{00000000-0004-0000-0600-000027010000}"/>
    <hyperlink ref="F618" r:id="rId297" xr:uid="{00000000-0004-0000-0600-000028010000}"/>
    <hyperlink ref="G618" r:id="rId298" xr:uid="{00000000-0004-0000-0600-000029010000}"/>
    <hyperlink ref="G621" r:id="rId299" xr:uid="{00000000-0004-0000-0600-00002A010000}"/>
    <hyperlink ref="C648" r:id="rId300" xr:uid="{00000000-0004-0000-0600-00002B010000}"/>
    <hyperlink ref="E602" r:id="rId301" xr:uid="{00000000-0004-0000-0600-00002C010000}"/>
    <hyperlink ref="C618" r:id="rId302" xr:uid="{00000000-0004-0000-0600-00002D010000}"/>
    <hyperlink ref="F621" r:id="rId303" xr:uid="{00000000-0004-0000-0600-00002E010000}"/>
    <hyperlink ref="F587" r:id="rId304" xr:uid="{00000000-0004-0000-0600-00002F010000}"/>
    <hyperlink ref="C580" r:id="rId305" xr:uid="{00000000-0004-0000-0600-000030010000}"/>
    <hyperlink ref="F580" r:id="rId306" xr:uid="{00000000-0004-0000-0600-000031010000}"/>
    <hyperlink ref="G580" r:id="rId307" xr:uid="{00000000-0004-0000-0600-000032010000}"/>
    <hyperlink ref="G573" r:id="rId308" xr:uid="{00000000-0004-0000-0600-000033010000}"/>
    <hyperlink ref="C590" r:id="rId309" location="grant" xr:uid="{00000000-0004-0000-0600-000034010000}"/>
    <hyperlink ref="E605" r:id="rId310" xr:uid="{00000000-0004-0000-0600-000035010000}"/>
    <hyperlink ref="C691" r:id="rId311" xr:uid="{00000000-0004-0000-0600-000036010000}"/>
    <hyperlink ref="F691" r:id="rId312" xr:uid="{00000000-0004-0000-0600-000037010000}"/>
    <hyperlink ref="D673" r:id="rId313" location="202312" xr:uid="{00000000-0004-0000-0600-000038010000}"/>
    <hyperlink ref="I673" r:id="rId314" xr:uid="{00000000-0004-0000-0600-000039010000}"/>
    <hyperlink ref="D676" r:id="rId315" xr:uid="{00000000-0004-0000-0600-00003A010000}"/>
    <hyperlink ref="C673" r:id="rId316" xr:uid="{00000000-0004-0000-0600-00003B010000}"/>
    <hyperlink ref="G694" r:id="rId317" xr:uid="{00000000-0004-0000-0600-00003C010000}"/>
    <hyperlink ref="C713" r:id="rId318" xr:uid="{00000000-0004-0000-0600-00003D010000}"/>
    <hyperlink ref="C716" r:id="rId319" xr:uid="{00000000-0004-0000-0600-00003E010000}"/>
    <hyperlink ref="F651" r:id="rId320" xr:uid="{00000000-0004-0000-0600-00003F010000}"/>
    <hyperlink ref="G697" r:id="rId321" xr:uid="{00000000-0004-0000-0600-000040010000}"/>
    <hyperlink ref="F654" r:id="rId322" xr:uid="{00000000-0004-0000-0600-000041010000}"/>
    <hyperlink ref="C694" r:id="rId323" xr:uid="{00000000-0004-0000-0600-000042010000}"/>
    <hyperlink ref="F641" r:id="rId324" xr:uid="{00000000-0004-0000-0600-000043010000}"/>
    <hyperlink ref="C651" r:id="rId325" xr:uid="{00000000-0004-0000-0600-000044010000}"/>
    <hyperlink ref="G680" r:id="rId326" location="NaturalScience-Humanities" xr:uid="{00000000-0004-0000-0600-000045010000}"/>
    <hyperlink ref="G683" r:id="rId327" location="NaturalScience-Humanities" xr:uid="{00000000-0004-0000-0600-000046010000}"/>
    <hyperlink ref="I691" r:id="rId328" location="NaturalScience-Humanities" xr:uid="{00000000-0004-0000-0600-000047010000}"/>
    <hyperlink ref="E608" r:id="rId329" xr:uid="{00000000-0004-0000-0600-000048010000}"/>
    <hyperlink ref="F638" r:id="rId330" xr:uid="{00000000-0004-0000-0600-000049010000}"/>
    <hyperlink ref="F625" r:id="rId331" xr:uid="{00000000-0004-0000-0600-00004A010000}"/>
    <hyperlink ref="G625" r:id="rId332" xr:uid="{00000000-0004-0000-0600-00004B010000}"/>
    <hyperlink ref="E680" r:id="rId333" xr:uid="{00000000-0004-0000-0600-00004C010000}"/>
    <hyperlink ref="E635" r:id="rId334" xr:uid="{00000000-0004-0000-0600-00004D010000}"/>
    <hyperlink ref="E638" r:id="rId335" xr:uid="{00000000-0004-0000-0600-00004E010000}"/>
    <hyperlink ref="F657" r:id="rId336" xr:uid="{00000000-0004-0000-0600-00004F010000}"/>
    <hyperlink ref="D680" r:id="rId337" xr:uid="{00000000-0004-0000-0600-000050010000}"/>
    <hyperlink ref="F660" r:id="rId338" xr:uid="{00000000-0004-0000-0600-000051010000}"/>
    <hyperlink ref="G631" r:id="rId339" xr:uid="{00000000-0004-0000-0600-000052010000}"/>
    <hyperlink ref="F663" r:id="rId340" xr:uid="{00000000-0004-0000-0600-000053010000}"/>
    <hyperlink ref="D741" r:id="rId341" xr:uid="{00000000-0004-0000-0600-000054010000}"/>
    <hyperlink ref="G628" r:id="rId342" xr:uid="{00000000-0004-0000-0600-000055010000}"/>
    <hyperlink ref="G713" r:id="rId343" xr:uid="{00000000-0004-0000-0600-000056010000}"/>
    <hyperlink ref="E752" r:id="rId344" xr:uid="{00000000-0004-0000-0600-000057010000}"/>
    <hyperlink ref="E755" r:id="rId345" xr:uid="{00000000-0004-0000-0600-000058010000}"/>
    <hyperlink ref="E673" r:id="rId346" xr:uid="{00000000-0004-0000-0600-000059010000}"/>
    <hyperlink ref="G700" r:id="rId347" xr:uid="{00000000-0004-0000-0600-00005A010000}"/>
    <hyperlink ref="E691" r:id="rId348" xr:uid="{00000000-0004-0000-0600-00005B010000}"/>
    <hyperlink ref="F680" r:id="rId349" xr:uid="{00000000-0004-0000-0600-00005C010000}"/>
    <hyperlink ref="G703" r:id="rId350" xr:uid="{00000000-0004-0000-0600-00005D010000}"/>
    <hyperlink ref="F713" r:id="rId351" xr:uid="{00000000-0004-0000-0600-00005E010000}"/>
    <hyperlink ref="D727" r:id="rId352" xr:uid="{00000000-0004-0000-0600-00005F010000}"/>
    <hyperlink ref="D733" r:id="rId353" xr:uid="{00000000-0004-0000-0600-000060010000}"/>
    <hyperlink ref="I694" r:id="rId354" xr:uid="{00000000-0004-0000-0600-000061010000}"/>
    <hyperlink ref="G648" r:id="rId355" xr:uid="{00000000-0004-0000-0600-000062010000}"/>
    <hyperlink ref="C727" r:id="rId356" xr:uid="{00000000-0004-0000-0600-000063010000}"/>
    <hyperlink ref="C720" r:id="rId357" xr:uid="{00000000-0004-0000-0600-000064010000}"/>
    <hyperlink ref="C723" r:id="rId358" xr:uid="{00000000-0004-0000-0600-000065010000}"/>
    <hyperlink ref="G720" r:id="rId359" xr:uid="{00000000-0004-0000-0600-000066010000}"/>
    <hyperlink ref="E720" r:id="rId360" xr:uid="{00000000-0004-0000-0600-000067010000}"/>
    <hyperlink ref="E683" r:id="rId361" xr:uid="{00000000-0004-0000-0600-000068010000}"/>
    <hyperlink ref="D713" r:id="rId362" xr:uid="{00000000-0004-0000-0600-000069010000}"/>
    <hyperlink ref="G727" r:id="rId363" xr:uid="{00000000-0004-0000-0600-00006A010000}"/>
    <hyperlink ref="E727" r:id="rId364" xr:uid="{00000000-0004-0000-0600-00006B010000}"/>
    <hyperlink ref="D730" r:id="rId365" xr:uid="{00000000-0004-0000-0600-00006C010000}"/>
    <hyperlink ref="D720" r:id="rId366" xr:uid="{00000000-0004-0000-0600-00006D010000}"/>
    <hyperlink ref="G763" r:id="rId367" xr:uid="{00000000-0004-0000-0600-00006E010000}"/>
    <hyperlink ref="D763" r:id="rId368" xr:uid="{00000000-0004-0000-0600-00006F010000}"/>
    <hyperlink ref="G766" r:id="rId369" xr:uid="{00000000-0004-0000-0600-000070010000}"/>
    <hyperlink ref="E745" r:id="rId370" xr:uid="{00000000-0004-0000-0600-000071010000}"/>
    <hyperlink ref="D745" r:id="rId371" xr:uid="{00000000-0004-0000-0600-000072010000}"/>
    <hyperlink ref="F745" r:id="rId372" xr:uid="{00000000-0004-0000-0600-000073010000}"/>
    <hyperlink ref="G745" r:id="rId373" xr:uid="{00000000-0004-0000-0600-000074010000}"/>
    <hyperlink ref="E748" r:id="rId374" xr:uid="{00000000-0004-0000-0600-000075010000}"/>
    <hyperlink ref="I782" r:id="rId375" xr:uid="{00000000-0004-0000-0600-000076010000}"/>
  </hyperlinks>
  <pageMargins left="0.7" right="0.7" top="0.75" bottom="0.75" header="0.3" footer="0.3"/>
  <pageSetup paperSize="9" orientation="portrait" r:id="rId3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F3B576B244D146B68C22ED0C50CB76" ma:contentTypeVersion="16" ma:contentTypeDescription="新しいドキュメントを作成します。" ma:contentTypeScope="" ma:versionID="5339b07f0d3af3d02a9ac98672c0060b">
  <xsd:schema xmlns:xsd="http://www.w3.org/2001/XMLSchema" xmlns:xs="http://www.w3.org/2001/XMLSchema" xmlns:p="http://schemas.microsoft.com/office/2006/metadata/properties" xmlns:ns2="1cc5b4a7-403a-403e-ae4b-faca17400757" xmlns:ns3="def35ad1-1c1e-4563-aba7-251bd1705dad" targetNamespace="http://schemas.microsoft.com/office/2006/metadata/properties" ma:root="true" ma:fieldsID="2480c4a388cdd0604c41ece58ca5d863" ns2:_="" ns3:_="">
    <xsd:import namespace="1cc5b4a7-403a-403e-ae4b-faca17400757"/>
    <xsd:import namespace="def35ad1-1c1e-4563-aba7-251bd1705d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b4a7-403a-403e-ae4b-faca17400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2acb85f-9b52-4bdf-8b34-f35b97b08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35ad1-1c1e-4563-aba7-251bd1705da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1ed6fecb-1291-44de-a9eb-eadfc6bcf2fd}" ma:internalName="TaxCatchAll" ma:showField="CatchAllData" ma:web="def35ad1-1c1e-4563-aba7-251bd1705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f35ad1-1c1e-4563-aba7-251bd1705dad" xsi:nil="true"/>
    <lcf76f155ced4ddcb4097134ff3c332f xmlns="1cc5b4a7-403a-403e-ae4b-faca174007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7E3D3D-C5D2-4FA3-A5AF-233B0760CB07}">
  <ds:schemaRefs>
    <ds:schemaRef ds:uri="http://schemas.microsoft.com/sharepoint/v3/contenttype/forms"/>
  </ds:schemaRefs>
</ds:datastoreItem>
</file>

<file path=customXml/itemProps2.xml><?xml version="1.0" encoding="utf-8"?>
<ds:datastoreItem xmlns:ds="http://schemas.openxmlformats.org/officeDocument/2006/customXml" ds:itemID="{F5CC9BC3-AE84-4B45-A539-51A75ADEC99E}"/>
</file>

<file path=customXml/itemProps3.xml><?xml version="1.0" encoding="utf-8"?>
<ds:datastoreItem xmlns:ds="http://schemas.openxmlformats.org/officeDocument/2006/customXml" ds:itemID="{BF9DEF9D-9D4E-4306-A477-DB51FAE2E8D4}">
  <ds:schemaRefs>
    <ds:schemaRef ds:uri="15e932b6-3ed6-4d6e-9366-ace4b7f9471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配信日(2019年度基準)</vt:lpstr>
      <vt:lpstr>カレンダ(2018年度)</vt:lpstr>
      <vt:lpstr>カレンダ(2019年度)</vt:lpstr>
      <vt:lpstr>カレンダ(2020年度)</vt:lpstr>
      <vt:lpstr>カレンダ（2021年度)</vt:lpstr>
      <vt:lpstr>カレンダ(2025年度)</vt:lpstr>
      <vt:lpstr>カレンダ(2024年度)</vt:lpstr>
      <vt:lpstr>カレンダ(2023年度)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meguro</dc:creator>
  <cp:keywords/>
  <dc:description/>
  <cp:lastModifiedBy>中里 浩</cp:lastModifiedBy>
  <cp:revision/>
  <dcterms:created xsi:type="dcterms:W3CDTF">2018-05-28T23:45:17Z</dcterms:created>
  <dcterms:modified xsi:type="dcterms:W3CDTF">2025-09-18T07:53:04Z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0x010100CEF3B576B244D146B68C22ED0C50CB76</vt:lpwstr>
  </property>
</Properties>
</file>